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8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<sst xmlns="http://schemas.openxmlformats.org/spreadsheetml/2006/main" count="229" uniqueCount="202">
  <si>
    <t>POENGSKALA</t>
  </si>
  <si>
    <t>Kollonnene inneholder disse tallene:</t>
  </si>
  <si>
    <t>Kollonne 1</t>
  </si>
  <si>
    <t>Kollonne 2</t>
  </si>
  <si>
    <t>Kollonne 3</t>
  </si>
  <si>
    <t>Etternavn</t>
  </si>
  <si>
    <t>Fornavn</t>
  </si>
  <si>
    <t>Øie</t>
  </si>
  <si>
    <t>Svein Olav</t>
  </si>
  <si>
    <t>Terje</t>
  </si>
  <si>
    <t>Kristiansen</t>
  </si>
  <si>
    <t>Arne M</t>
  </si>
  <si>
    <t>Abrahamsen</t>
  </si>
  <si>
    <t>Kenneth</t>
  </si>
  <si>
    <t>Fra sesongen 2005 / 2006</t>
  </si>
  <si>
    <t>OL-finale</t>
  </si>
  <si>
    <t>OL-kamper</t>
  </si>
  <si>
    <t>VM / EM finale senior</t>
  </si>
  <si>
    <t>EM Klubb finaler</t>
  </si>
  <si>
    <t>E-cupfinale</t>
  </si>
  <si>
    <t>EM/VM finale yngre</t>
  </si>
  <si>
    <t>EM / VM kamper</t>
  </si>
  <si>
    <t>NM finale senior</t>
  </si>
  <si>
    <t>E-cup kamper</t>
  </si>
  <si>
    <t>NM finaler junior</t>
  </si>
  <si>
    <t>EM / VM kamper yng.</t>
  </si>
  <si>
    <t>Kvalik kamperOL/VM/EM</t>
  </si>
  <si>
    <t>Landskamper vennskap senior</t>
  </si>
  <si>
    <t>Landskamper vennskap yngre</t>
  </si>
  <si>
    <t>Eliteseriekamper</t>
  </si>
  <si>
    <t>Sluttspill Elite</t>
  </si>
  <si>
    <t>NM kamper senior f.o.m. 5.runde</t>
  </si>
  <si>
    <t>Poengsum inn i sesongen 05/06</t>
  </si>
  <si>
    <t>Antall poeng sesongen 05 / 06</t>
  </si>
  <si>
    <t>Antall poeng total inn i sesong 06 / 07</t>
  </si>
  <si>
    <t>2005 / 2006</t>
  </si>
  <si>
    <t>1*</t>
  </si>
  <si>
    <t>* tallverdier basert på tidligere system</t>
  </si>
  <si>
    <t>poeng 05/06</t>
  </si>
  <si>
    <t>2006/2007</t>
  </si>
  <si>
    <t>Finaler EHF / IHF andre mesterskap</t>
  </si>
  <si>
    <t>Kamper EHF/IHF andre mesterskap</t>
  </si>
  <si>
    <t xml:space="preserve">Off. IHF kamper andre kontinet </t>
  </si>
  <si>
    <t>Togstad</t>
  </si>
  <si>
    <t>Øyvind</t>
  </si>
  <si>
    <t>Hansen</t>
  </si>
  <si>
    <t>Andre</t>
  </si>
  <si>
    <t>Pettersen</t>
  </si>
  <si>
    <t>Øistein</t>
  </si>
  <si>
    <t>Eriksen</t>
  </si>
  <si>
    <t>kenneth</t>
  </si>
  <si>
    <t>Musum</t>
  </si>
  <si>
    <t>Tor Owe</t>
  </si>
  <si>
    <t>Storhaug</t>
  </si>
  <si>
    <t>Åge</t>
  </si>
  <si>
    <t>Andersen</t>
  </si>
  <si>
    <t>Kim</t>
  </si>
  <si>
    <t>Sødal</t>
  </si>
  <si>
    <t>Per Morten</t>
  </si>
  <si>
    <t>Rune</t>
  </si>
  <si>
    <t>Valvik</t>
  </si>
  <si>
    <t>Ørjan</t>
  </si>
  <si>
    <t>Anthun</t>
  </si>
  <si>
    <t>Stig Tore</t>
  </si>
  <si>
    <t>Stikholmen</t>
  </si>
  <si>
    <t>Jan Oddvar</t>
  </si>
  <si>
    <t>Alfredsen</t>
  </si>
  <si>
    <t>Christian</t>
  </si>
  <si>
    <t>Chris Andre</t>
  </si>
  <si>
    <t>Larsen</t>
  </si>
  <si>
    <t>Bård C.</t>
  </si>
  <si>
    <t xml:space="preserve">Arnfinn </t>
  </si>
  <si>
    <t>Jensen</t>
  </si>
  <si>
    <t>Raaum</t>
  </si>
  <si>
    <t>Tom</t>
  </si>
  <si>
    <t>Ronny</t>
  </si>
  <si>
    <t>Hell</t>
  </si>
  <si>
    <t>Isachsen</t>
  </si>
  <si>
    <t>Morten</t>
  </si>
  <si>
    <t>Glomvik</t>
  </si>
  <si>
    <t>Per Øyvind</t>
  </si>
  <si>
    <t xml:space="preserve">Jørum </t>
  </si>
  <si>
    <t>Lars</t>
  </si>
  <si>
    <t>Oxaas</t>
  </si>
  <si>
    <t>Dennis</t>
  </si>
  <si>
    <t>Paulsboe</t>
  </si>
  <si>
    <t>Peter</t>
  </si>
  <si>
    <t>Simenstad</t>
  </si>
  <si>
    <t>Finn Th.</t>
  </si>
  <si>
    <t>Brateng</t>
  </si>
  <si>
    <t>Knut</t>
  </si>
  <si>
    <t>Peersen</t>
  </si>
  <si>
    <t>Per Olav</t>
  </si>
  <si>
    <t>Launes</t>
  </si>
  <si>
    <t>Tor Brede</t>
  </si>
  <si>
    <t>Nilsen</t>
  </si>
  <si>
    <t>Iversen</t>
  </si>
  <si>
    <t>Jon</t>
  </si>
  <si>
    <t>Johannessen</t>
  </si>
  <si>
    <t>Jo Are</t>
  </si>
  <si>
    <t>Løck</t>
  </si>
  <si>
    <t>Karianne</t>
  </si>
  <si>
    <t>Gullaksen</t>
  </si>
  <si>
    <t>Ida</t>
  </si>
  <si>
    <t>Nestaas</t>
  </si>
  <si>
    <t>Roger</t>
  </si>
  <si>
    <t>Bakksjø</t>
  </si>
  <si>
    <t>Chris</t>
  </si>
  <si>
    <t>Stenhaugmo</t>
  </si>
  <si>
    <t>Kim Rune</t>
  </si>
  <si>
    <t>Johansen</t>
  </si>
  <si>
    <t>Jøran Martin</t>
  </si>
  <si>
    <t>Martinsen</t>
  </si>
  <si>
    <t>Modahl</t>
  </si>
  <si>
    <t>Espen</t>
  </si>
  <si>
    <t>Dyrdal</t>
  </si>
  <si>
    <t>Joakim</t>
  </si>
  <si>
    <t>Slomic</t>
  </si>
  <si>
    <t>Ismar</t>
  </si>
  <si>
    <t>Osmanovic</t>
  </si>
  <si>
    <t>Elvis</t>
  </si>
  <si>
    <t>Inselseth</t>
  </si>
  <si>
    <t>Steinar</t>
  </si>
  <si>
    <t>Johnsen</t>
  </si>
  <si>
    <t>Stine</t>
  </si>
  <si>
    <t>Røen</t>
  </si>
  <si>
    <t>Guro</t>
  </si>
  <si>
    <t>Idsøe</t>
  </si>
  <si>
    <t>Bengt</t>
  </si>
  <si>
    <t>Michaelsen</t>
  </si>
  <si>
    <t>Erik</t>
  </si>
  <si>
    <t>Harry</t>
  </si>
  <si>
    <t>Martin</t>
  </si>
  <si>
    <t>Anders</t>
  </si>
  <si>
    <t>Arntsen</t>
  </si>
  <si>
    <t>Kjersti</t>
  </si>
  <si>
    <t>poeng 06/07</t>
  </si>
  <si>
    <t>2007/2008</t>
  </si>
  <si>
    <t>Kleven</t>
  </si>
  <si>
    <t>Håvard</t>
  </si>
  <si>
    <t>Ramberg</t>
  </si>
  <si>
    <t>Sund</t>
  </si>
  <si>
    <t>Øystein</t>
  </si>
  <si>
    <t>poeng 07/08</t>
  </si>
  <si>
    <t>2008/2009</t>
  </si>
  <si>
    <t>Helgerud</t>
  </si>
  <si>
    <t>kristoffer</t>
  </si>
  <si>
    <t>Lillebuen</t>
  </si>
  <si>
    <t>Vegard</t>
  </si>
  <si>
    <t>Josefsen</t>
  </si>
  <si>
    <t>Marius</t>
  </si>
  <si>
    <t xml:space="preserve">Holm </t>
  </si>
  <si>
    <t>Inge</t>
  </si>
  <si>
    <t>Ben</t>
  </si>
  <si>
    <t>Slim Tekaya</t>
  </si>
  <si>
    <t>Baklie</t>
  </si>
  <si>
    <t>Alexander</t>
  </si>
  <si>
    <t>Rønning</t>
  </si>
  <si>
    <t>Espen stenvold</t>
  </si>
  <si>
    <t>poeng 08/09</t>
  </si>
  <si>
    <t>2009/2010</t>
  </si>
  <si>
    <t>Haakenstad</t>
  </si>
  <si>
    <t>Mats J</t>
  </si>
  <si>
    <t>Stensrud</t>
  </si>
  <si>
    <t>Stian</t>
  </si>
  <si>
    <t>Tommy</t>
  </si>
  <si>
    <t>Ismet</t>
  </si>
  <si>
    <t>kvakic</t>
  </si>
  <si>
    <t>poeng 09/10</t>
  </si>
  <si>
    <t>2010/2011</t>
  </si>
  <si>
    <t>Svein Berulf</t>
  </si>
  <si>
    <t>DOMMER ADELSKALENDER</t>
  </si>
  <si>
    <t>poeng 10/11</t>
  </si>
  <si>
    <t>2011/2012</t>
  </si>
  <si>
    <t>Muri Nygren</t>
  </si>
  <si>
    <t>Magnus</t>
  </si>
  <si>
    <t>Kalløkkebakken</t>
  </si>
  <si>
    <t>Døsvik</t>
  </si>
  <si>
    <t>Malin</t>
  </si>
  <si>
    <t>Finseth</t>
  </si>
  <si>
    <t>Hans Petter</t>
  </si>
  <si>
    <t>Tore</t>
  </si>
  <si>
    <t>2012/2013</t>
  </si>
  <si>
    <t>poeng 11/12</t>
  </si>
  <si>
    <t>Sundet</t>
  </si>
  <si>
    <t>Leif Andre</t>
  </si>
  <si>
    <t>Bratseth</t>
  </si>
  <si>
    <t>Eskil</t>
  </si>
  <si>
    <t>Hette</t>
  </si>
  <si>
    <t>Kim-Andre</t>
  </si>
  <si>
    <t>Vidar</t>
  </si>
  <si>
    <t>2013/2014</t>
  </si>
  <si>
    <t>poeng 12/13</t>
  </si>
  <si>
    <t>Sundell</t>
  </si>
  <si>
    <t>Borge</t>
  </si>
  <si>
    <t>Andreas Borge</t>
  </si>
  <si>
    <t>Whiteley</t>
  </si>
  <si>
    <t>Charles</t>
  </si>
  <si>
    <t>Aam</t>
  </si>
  <si>
    <t>Torbjørn</t>
  </si>
  <si>
    <t>Stig Andre</t>
  </si>
  <si>
    <t>Gangnes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</si>
</sst>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4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2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1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0" fontId="43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171" fontId="3" fillId="33" borderId="0" xfId="41" applyFont="1" applyFill="1" applyAlignment="1">
      <alignment/>
    </xf>
    <xf numFmtId="0" fontId="4" fillId="33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Border="1" applyAlignment="1">
      <alignment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0" fillId="35" borderId="0" xfId="0" applyFill="1" applyAlignment="1">
      <alignment horizontal="right"/>
    </xf>
    <xf numFmtId="0" fontId="0" fillId="35" borderId="0" xfId="0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0" xfId="0" applyFont="1" applyFill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0" xfId="0" applyFill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zoomScale="80" zoomScaleNormal="80" zoomScalePageLayoutView="0" workbookViewId="0" topLeftCell="B1">
      <selection activeCell="L20" sqref="L20"/>
    </sheetView>
  </sheetViews>
  <sheetFormatPr defaultColWidth="11.421875" defaultRowHeight="12.75"/>
  <cols>
    <col min="1" max="1" width="16.28125" style="0" customWidth="1"/>
    <col min="2" max="2" width="21.00390625" style="0" customWidth="1"/>
    <col min="3" max="3" width="12.8515625" style="0" customWidth="1"/>
    <col min="4" max="4" width="12.140625" style="0" customWidth="1"/>
    <col min="16" max="16" width="12.00390625" style="0" customWidth="1"/>
    <col min="18" max="18" width="11.421875" style="37" customWidth="1"/>
  </cols>
  <sheetData>
    <row r="1" spans="1:8" ht="18">
      <c r="A1" s="2" t="s">
        <v>171</v>
      </c>
      <c r="B1" s="3"/>
      <c r="C1" s="23"/>
      <c r="D1" s="1"/>
      <c r="E1" s="1"/>
      <c r="F1" s="1"/>
      <c r="H1" s="4"/>
    </row>
    <row r="2" spans="1:8" ht="12.75">
      <c r="A2" s="5" t="s">
        <v>14</v>
      </c>
      <c r="B2" s="6"/>
      <c r="C2" s="7"/>
      <c r="D2" s="1"/>
      <c r="E2" s="1"/>
      <c r="F2" s="1"/>
      <c r="H2" s="4"/>
    </row>
    <row r="3" spans="1:8" ht="12.75">
      <c r="A3" s="5"/>
      <c r="B3" s="6"/>
      <c r="C3" s="7"/>
      <c r="D3" s="1"/>
      <c r="E3" s="1"/>
      <c r="F3" s="1"/>
      <c r="H3" s="4"/>
    </row>
    <row r="4" spans="1:11" ht="12.75">
      <c r="A4" s="8"/>
      <c r="B4" s="9"/>
      <c r="C4" s="10"/>
      <c r="D4" s="11"/>
      <c r="E4" s="11"/>
      <c r="F4" s="11"/>
      <c r="G4" s="9"/>
      <c r="H4" s="12"/>
      <c r="I4" s="9"/>
      <c r="J4" s="9"/>
      <c r="K4" s="9"/>
    </row>
    <row r="5" spans="1:11" ht="15">
      <c r="A5" s="13" t="s">
        <v>0</v>
      </c>
      <c r="B5" s="13"/>
      <c r="C5" s="13"/>
      <c r="D5" s="11"/>
      <c r="E5" s="11"/>
      <c r="F5" s="11"/>
      <c r="G5" s="9"/>
      <c r="H5" s="12"/>
      <c r="I5" s="9"/>
      <c r="J5" s="9"/>
      <c r="K5" s="9"/>
    </row>
    <row r="6" spans="1:11" ht="15">
      <c r="A6" s="14" t="s">
        <v>15</v>
      </c>
      <c r="B6" s="14"/>
      <c r="C6" s="15">
        <v>50</v>
      </c>
      <c r="D6" s="11"/>
      <c r="E6" s="11"/>
      <c r="F6" s="11"/>
      <c r="G6" s="9"/>
      <c r="H6" s="12"/>
      <c r="I6" s="9"/>
      <c r="J6" s="9"/>
      <c r="K6" s="9"/>
    </row>
    <row r="7" spans="1:11" ht="15">
      <c r="A7" s="14" t="s">
        <v>17</v>
      </c>
      <c r="B7" s="14"/>
      <c r="C7" s="15">
        <v>35</v>
      </c>
      <c r="D7" s="11"/>
      <c r="E7" s="11"/>
      <c r="F7" s="11"/>
      <c r="G7" s="9"/>
      <c r="H7" s="12"/>
      <c r="I7" s="9"/>
      <c r="J7" s="9"/>
      <c r="K7" s="9"/>
    </row>
    <row r="8" spans="1:11" ht="15">
      <c r="A8" s="14" t="s">
        <v>19</v>
      </c>
      <c r="B8" s="14"/>
      <c r="C8" s="15">
        <v>25</v>
      </c>
      <c r="D8" s="11"/>
      <c r="E8" s="11"/>
      <c r="F8" s="11"/>
      <c r="G8" s="9"/>
      <c r="H8" s="12"/>
      <c r="I8" s="9"/>
      <c r="J8" s="9"/>
      <c r="K8" s="9"/>
    </row>
    <row r="9" spans="1:11" ht="15">
      <c r="A9" s="14" t="s">
        <v>16</v>
      </c>
      <c r="B9" s="24"/>
      <c r="C9" s="15">
        <v>20</v>
      </c>
      <c r="D9" s="11"/>
      <c r="E9" s="11"/>
      <c r="F9" s="11"/>
      <c r="G9" s="9"/>
      <c r="H9" s="12"/>
      <c r="I9" s="9"/>
      <c r="J9" s="9"/>
      <c r="K9" s="9"/>
    </row>
    <row r="10" spans="1:11" ht="15">
      <c r="A10" s="14" t="s">
        <v>18</v>
      </c>
      <c r="B10" s="25"/>
      <c r="C10" s="15">
        <v>20</v>
      </c>
      <c r="D10" s="11"/>
      <c r="E10" s="11"/>
      <c r="F10" s="11"/>
      <c r="G10" s="9"/>
      <c r="H10" s="12"/>
      <c r="I10" s="9"/>
      <c r="J10" s="9"/>
      <c r="K10" s="9"/>
    </row>
    <row r="11" spans="1:11" ht="15">
      <c r="A11" s="14" t="s">
        <v>20</v>
      </c>
      <c r="B11" s="6"/>
      <c r="C11" s="15">
        <v>15</v>
      </c>
      <c r="D11" s="11"/>
      <c r="E11" s="11"/>
      <c r="F11" s="11"/>
      <c r="G11" s="9"/>
      <c r="H11" s="12"/>
      <c r="I11" s="9"/>
      <c r="J11" s="9"/>
      <c r="K11" s="9"/>
    </row>
    <row r="12" spans="1:11" ht="15">
      <c r="A12" s="14" t="s">
        <v>21</v>
      </c>
      <c r="B12" s="6"/>
      <c r="C12" s="15">
        <v>10</v>
      </c>
      <c r="D12" s="11"/>
      <c r="E12" s="11"/>
      <c r="F12" s="11"/>
      <c r="G12" s="9"/>
      <c r="H12" s="12"/>
      <c r="I12" s="9"/>
      <c r="J12" s="9"/>
      <c r="K12" s="9"/>
    </row>
    <row r="13" spans="1:11" ht="15">
      <c r="A13" s="14" t="s">
        <v>22</v>
      </c>
      <c r="B13" s="6"/>
      <c r="C13" s="15">
        <v>10</v>
      </c>
      <c r="D13" s="11"/>
      <c r="E13" s="11"/>
      <c r="F13" s="11"/>
      <c r="G13" s="9"/>
      <c r="H13" s="12"/>
      <c r="I13" s="9"/>
      <c r="J13" s="9"/>
      <c r="K13" s="9"/>
    </row>
    <row r="14" spans="1:11" ht="15">
      <c r="A14" s="14" t="s">
        <v>42</v>
      </c>
      <c r="B14" s="6"/>
      <c r="C14" s="15">
        <v>10</v>
      </c>
      <c r="D14" s="11"/>
      <c r="E14" s="11"/>
      <c r="F14" s="11"/>
      <c r="G14" s="9"/>
      <c r="H14" s="12"/>
      <c r="I14" s="9"/>
      <c r="J14" s="9"/>
      <c r="K14" s="9"/>
    </row>
    <row r="15" spans="1:11" ht="15">
      <c r="A15" s="14" t="s">
        <v>23</v>
      </c>
      <c r="B15" s="6"/>
      <c r="C15" s="15">
        <v>5</v>
      </c>
      <c r="D15" s="11"/>
      <c r="E15" s="11"/>
      <c r="F15" s="11"/>
      <c r="G15" s="9"/>
      <c r="H15" s="12"/>
      <c r="I15" s="9"/>
      <c r="J15" s="9"/>
      <c r="K15" s="9"/>
    </row>
    <row r="16" spans="1:11" ht="15">
      <c r="A16" s="14" t="s">
        <v>24</v>
      </c>
      <c r="B16" s="6"/>
      <c r="C16" s="15">
        <v>5</v>
      </c>
      <c r="D16" s="11"/>
      <c r="E16" s="11"/>
      <c r="F16" s="11"/>
      <c r="G16" s="9"/>
      <c r="H16" s="12"/>
      <c r="I16" s="9"/>
      <c r="J16" s="9"/>
      <c r="K16" s="9"/>
    </row>
    <row r="17" spans="1:11" ht="15">
      <c r="A17" s="14" t="s">
        <v>25</v>
      </c>
      <c r="B17" s="6"/>
      <c r="C17" s="15">
        <v>5</v>
      </c>
      <c r="D17" s="11"/>
      <c r="E17" s="11"/>
      <c r="F17" s="11"/>
      <c r="G17" s="9"/>
      <c r="H17" s="12"/>
      <c r="I17" s="9"/>
      <c r="J17" s="9"/>
      <c r="K17" s="9"/>
    </row>
    <row r="18" spans="1:11" ht="15">
      <c r="A18" s="14" t="s">
        <v>40</v>
      </c>
      <c r="B18" s="6"/>
      <c r="C18" s="15">
        <v>5</v>
      </c>
      <c r="D18" s="11"/>
      <c r="E18" s="11"/>
      <c r="F18" s="11"/>
      <c r="G18" s="9"/>
      <c r="H18" s="12"/>
      <c r="I18" s="9"/>
      <c r="J18" s="9"/>
      <c r="K18" s="9"/>
    </row>
    <row r="19" spans="1:11" ht="15">
      <c r="A19" s="14" t="s">
        <v>26</v>
      </c>
      <c r="B19" s="6"/>
      <c r="C19" s="15">
        <v>5</v>
      </c>
      <c r="D19" s="11"/>
      <c r="E19" s="11"/>
      <c r="F19" s="11"/>
      <c r="G19" s="9"/>
      <c r="H19" s="12"/>
      <c r="I19" s="9"/>
      <c r="J19" s="9"/>
      <c r="K19" s="9"/>
    </row>
    <row r="20" spans="1:11" ht="15">
      <c r="A20" s="14" t="s">
        <v>27</v>
      </c>
      <c r="B20" s="6"/>
      <c r="C20" s="15">
        <v>3</v>
      </c>
      <c r="D20" s="11"/>
      <c r="E20" s="11"/>
      <c r="F20" s="11"/>
      <c r="G20" s="9"/>
      <c r="H20" s="12"/>
      <c r="I20" s="9"/>
      <c r="J20" s="9"/>
      <c r="K20" s="9"/>
    </row>
    <row r="21" spans="1:11" ht="15">
      <c r="A21" s="14" t="s">
        <v>41</v>
      </c>
      <c r="B21" s="6"/>
      <c r="C21" s="15">
        <v>3</v>
      </c>
      <c r="D21" s="11"/>
      <c r="E21" s="11"/>
      <c r="F21" s="11"/>
      <c r="G21" s="9"/>
      <c r="H21" s="12"/>
      <c r="I21" s="9"/>
      <c r="J21" s="9"/>
      <c r="K21" s="9"/>
    </row>
    <row r="22" spans="1:11" ht="15">
      <c r="A22" s="14" t="s">
        <v>28</v>
      </c>
      <c r="B22" s="6"/>
      <c r="C22" s="15">
        <v>1</v>
      </c>
      <c r="D22" s="11"/>
      <c r="E22" s="11"/>
      <c r="F22" s="11"/>
      <c r="G22" s="9"/>
      <c r="H22" s="12"/>
      <c r="I22" s="9"/>
      <c r="J22" s="9"/>
      <c r="K22" s="9"/>
    </row>
    <row r="23" spans="1:11" ht="15">
      <c r="A23" s="14" t="s">
        <v>29</v>
      </c>
      <c r="B23" s="6"/>
      <c r="C23" s="15">
        <v>1</v>
      </c>
      <c r="D23" s="11"/>
      <c r="E23" s="11"/>
      <c r="F23" s="11"/>
      <c r="G23" s="9"/>
      <c r="H23" s="12"/>
      <c r="I23" s="9"/>
      <c r="J23" s="9"/>
      <c r="K23" s="9"/>
    </row>
    <row r="24" spans="1:11" ht="15">
      <c r="A24" s="14" t="s">
        <v>30</v>
      </c>
      <c r="B24" s="6"/>
      <c r="C24" s="15">
        <v>1</v>
      </c>
      <c r="D24" s="11"/>
      <c r="E24" s="11"/>
      <c r="F24" s="11"/>
      <c r="G24" s="9"/>
      <c r="H24" s="12"/>
      <c r="I24" s="9"/>
      <c r="J24" s="9"/>
      <c r="K24" s="9"/>
    </row>
    <row r="25" spans="1:11" ht="15">
      <c r="A25" s="14" t="s">
        <v>31</v>
      </c>
      <c r="B25" s="6"/>
      <c r="C25" s="15">
        <v>1</v>
      </c>
      <c r="D25" s="11"/>
      <c r="E25" s="11"/>
      <c r="F25" s="11"/>
      <c r="G25" s="9"/>
      <c r="H25" s="12"/>
      <c r="I25" s="9"/>
      <c r="J25" s="9"/>
      <c r="K25" s="9"/>
    </row>
    <row r="26" spans="4:11" ht="12.75">
      <c r="D26" s="11"/>
      <c r="E26" s="11"/>
      <c r="F26" s="11"/>
      <c r="G26" s="9"/>
      <c r="H26" s="12"/>
      <c r="I26" s="9"/>
      <c r="J26" s="9"/>
      <c r="K26" s="9"/>
    </row>
    <row r="27" spans="1:11" ht="15">
      <c r="A27" s="13" t="s">
        <v>1</v>
      </c>
      <c r="B27" s="16"/>
      <c r="C27" s="15"/>
      <c r="D27" s="11"/>
      <c r="E27" s="11"/>
      <c r="F27" s="9"/>
      <c r="G27" s="9"/>
      <c r="H27" s="12"/>
      <c r="I27" s="9"/>
      <c r="J27" s="9"/>
      <c r="K27" s="9"/>
    </row>
    <row r="28" spans="1:11" ht="12.75">
      <c r="A28" s="17" t="s">
        <v>32</v>
      </c>
      <c r="B28" s="5"/>
      <c r="C28" s="18" t="s">
        <v>2</v>
      </c>
      <c r="D28" s="11"/>
      <c r="E28" s="11"/>
      <c r="F28" s="9"/>
      <c r="G28" s="9"/>
      <c r="H28" s="12"/>
      <c r="I28" s="9"/>
      <c r="J28" s="9"/>
      <c r="K28" s="9"/>
    </row>
    <row r="29" spans="1:11" ht="12.75">
      <c r="A29" s="17" t="s">
        <v>33</v>
      </c>
      <c r="B29" s="5"/>
      <c r="C29" s="18" t="s">
        <v>3</v>
      </c>
      <c r="D29" s="11"/>
      <c r="E29" s="11"/>
      <c r="F29" s="9"/>
      <c r="G29" s="9"/>
      <c r="H29" s="12"/>
      <c r="I29" s="9"/>
      <c r="J29" s="9"/>
      <c r="K29" s="9"/>
    </row>
    <row r="30" spans="1:11" ht="12.75">
      <c r="A30" s="17" t="s">
        <v>34</v>
      </c>
      <c r="B30" s="5"/>
      <c r="C30" s="18" t="s">
        <v>4</v>
      </c>
      <c r="D30" s="11"/>
      <c r="E30" s="11"/>
      <c r="F30" s="11"/>
      <c r="G30" s="9"/>
      <c r="H30" s="12"/>
      <c r="I30" s="9"/>
      <c r="J30" s="9"/>
      <c r="K30" s="9"/>
    </row>
    <row r="31" spans="1:11" ht="12.75">
      <c r="A31" s="20"/>
      <c r="B31" s="8"/>
      <c r="C31" s="19"/>
      <c r="D31" s="11"/>
      <c r="E31" s="9"/>
      <c r="F31" s="9"/>
      <c r="G31" s="9"/>
      <c r="H31" s="12"/>
      <c r="I31" s="9"/>
      <c r="J31" s="9"/>
      <c r="K31" s="9"/>
    </row>
    <row r="32" spans="1:11" ht="12.75">
      <c r="A32" s="20"/>
      <c r="B32" s="8"/>
      <c r="C32" s="19"/>
      <c r="D32" s="11"/>
      <c r="E32" s="9"/>
      <c r="F32" s="9"/>
      <c r="G32" s="9"/>
      <c r="H32" s="12"/>
      <c r="I32" s="9"/>
      <c r="J32" s="9"/>
      <c r="K32" s="9"/>
    </row>
    <row r="33" spans="1:19" ht="12.75">
      <c r="A33" s="3" t="s">
        <v>37</v>
      </c>
      <c r="B33" s="3"/>
      <c r="C33" s="27" t="s">
        <v>36</v>
      </c>
      <c r="D33" s="26">
        <v>2</v>
      </c>
      <c r="E33" s="27">
        <v>3</v>
      </c>
      <c r="F33" s="26">
        <v>4</v>
      </c>
      <c r="G33" s="27">
        <v>5</v>
      </c>
      <c r="H33" s="30">
        <v>6</v>
      </c>
      <c r="I33" s="26">
        <v>7</v>
      </c>
      <c r="J33" s="26">
        <v>8</v>
      </c>
      <c r="K33" s="27">
        <v>9</v>
      </c>
      <c r="L33" s="26">
        <v>10</v>
      </c>
      <c r="M33" s="26">
        <v>11</v>
      </c>
      <c r="N33" s="26">
        <v>12</v>
      </c>
      <c r="O33" s="26">
        <v>13</v>
      </c>
      <c r="P33" s="26">
        <v>14</v>
      </c>
      <c r="Q33" s="27">
        <v>15</v>
      </c>
      <c r="R33" s="26">
        <v>16</v>
      </c>
      <c r="S33" s="26">
        <v>17</v>
      </c>
    </row>
    <row r="34" spans="1:19" ht="12.75">
      <c r="A34" s="21" t="s">
        <v>5</v>
      </c>
      <c r="B34" s="21" t="s">
        <v>6</v>
      </c>
      <c r="C34" s="27" t="s">
        <v>35</v>
      </c>
      <c r="D34" s="31" t="s">
        <v>38</v>
      </c>
      <c r="E34" s="27" t="s">
        <v>39</v>
      </c>
      <c r="F34" s="32" t="s">
        <v>136</v>
      </c>
      <c r="G34" s="27" t="s">
        <v>137</v>
      </c>
      <c r="H34" s="30" t="s">
        <v>143</v>
      </c>
      <c r="I34" s="27" t="s">
        <v>144</v>
      </c>
      <c r="J34" s="26" t="s">
        <v>159</v>
      </c>
      <c r="K34" s="27" t="s">
        <v>160</v>
      </c>
      <c r="L34" s="26" t="s">
        <v>168</v>
      </c>
      <c r="M34" s="27" t="s">
        <v>169</v>
      </c>
      <c r="N34" s="26" t="s">
        <v>172</v>
      </c>
      <c r="O34" s="27" t="s">
        <v>173</v>
      </c>
      <c r="P34" s="26" t="s">
        <v>183</v>
      </c>
      <c r="Q34" s="27" t="s">
        <v>182</v>
      </c>
      <c r="R34" s="26" t="s">
        <v>192</v>
      </c>
      <c r="S34" s="27" t="s">
        <v>191</v>
      </c>
    </row>
    <row r="35" spans="1:19" ht="15">
      <c r="A35" s="22" t="s">
        <v>7</v>
      </c>
      <c r="B35" s="22" t="s">
        <v>8</v>
      </c>
      <c r="C35" s="47">
        <v>2321.5</v>
      </c>
      <c r="D35" s="33">
        <v>116</v>
      </c>
      <c r="E35" s="47">
        <f aca="true" t="shared" si="0" ref="E35:E43">SUM(C35:D35)</f>
        <v>2437.5</v>
      </c>
      <c r="F35" s="34">
        <v>0</v>
      </c>
      <c r="G35" s="46">
        <v>2437.5</v>
      </c>
      <c r="H35" s="35">
        <v>0</v>
      </c>
      <c r="I35" s="28">
        <v>2437.5</v>
      </c>
      <c r="J35" s="35">
        <v>0</v>
      </c>
      <c r="K35" s="28">
        <v>2437.5</v>
      </c>
      <c r="L35" s="35">
        <v>0</v>
      </c>
      <c r="M35" s="28">
        <v>2437.5</v>
      </c>
      <c r="N35" s="35">
        <v>0</v>
      </c>
      <c r="O35" s="28">
        <v>2437.5</v>
      </c>
      <c r="P35" s="37">
        <v>0</v>
      </c>
      <c r="Q35" s="28">
        <v>2437.5</v>
      </c>
      <c r="R35" s="37">
        <v>0</v>
      </c>
      <c r="S35" s="28">
        <v>2437.5</v>
      </c>
    </row>
    <row r="36" spans="1:19" ht="15">
      <c r="A36" s="22" t="s">
        <v>10</v>
      </c>
      <c r="B36" s="22" t="s">
        <v>11</v>
      </c>
      <c r="C36" s="47">
        <v>949.5</v>
      </c>
      <c r="D36" s="33">
        <v>134</v>
      </c>
      <c r="E36" s="47">
        <f t="shared" si="0"/>
        <v>1083.5</v>
      </c>
      <c r="F36" s="34">
        <v>127</v>
      </c>
      <c r="G36" s="46">
        <f>SUM(E36:F36)</f>
        <v>1210.5</v>
      </c>
      <c r="H36" s="35">
        <v>140</v>
      </c>
      <c r="I36" s="28">
        <f aca="true" t="shared" si="1" ref="I36:I43">SUM(G36:H36)</f>
        <v>1350.5</v>
      </c>
      <c r="J36" s="37">
        <v>67</v>
      </c>
      <c r="K36" s="28">
        <f aca="true" t="shared" si="2" ref="K36:K44">SUM(I36:J36)</f>
        <v>1417.5</v>
      </c>
      <c r="L36" s="37">
        <v>141</v>
      </c>
      <c r="M36" s="28">
        <f aca="true" t="shared" si="3" ref="M36:M44">SUM(K36:L36)</f>
        <v>1558.5</v>
      </c>
      <c r="N36" s="37">
        <v>183</v>
      </c>
      <c r="O36" s="28">
        <f aca="true" t="shared" si="4" ref="O36:O44">SUM(M36:N36)</f>
        <v>1741.5</v>
      </c>
      <c r="P36" s="37">
        <v>214</v>
      </c>
      <c r="Q36" s="28">
        <f>SUM(O36:P36)</f>
        <v>1955.5</v>
      </c>
      <c r="R36" s="37">
        <v>187</v>
      </c>
      <c r="S36" s="48">
        <f>SUM(Q36:R36)</f>
        <v>2142.5</v>
      </c>
    </row>
    <row r="37" spans="1:19" ht="15">
      <c r="A37" s="22" t="s">
        <v>12</v>
      </c>
      <c r="B37" s="22" t="s">
        <v>13</v>
      </c>
      <c r="C37" s="47">
        <v>945</v>
      </c>
      <c r="D37" s="38">
        <v>134</v>
      </c>
      <c r="E37" s="47">
        <f t="shared" si="0"/>
        <v>1079</v>
      </c>
      <c r="F37" s="34">
        <v>125</v>
      </c>
      <c r="G37" s="46">
        <f>SUM(E37:F37)</f>
        <v>1204</v>
      </c>
      <c r="H37" s="35">
        <v>138</v>
      </c>
      <c r="I37" s="28">
        <f t="shared" si="1"/>
        <v>1342</v>
      </c>
      <c r="J37" s="37">
        <v>66</v>
      </c>
      <c r="K37" s="28">
        <f t="shared" si="2"/>
        <v>1408</v>
      </c>
      <c r="L37" s="37">
        <v>141</v>
      </c>
      <c r="M37" s="28">
        <f t="shared" si="3"/>
        <v>1549</v>
      </c>
      <c r="N37" s="37">
        <v>182</v>
      </c>
      <c r="O37" s="28">
        <f t="shared" si="4"/>
        <v>1731</v>
      </c>
      <c r="P37" s="37">
        <v>213</v>
      </c>
      <c r="Q37" s="28">
        <f>SUM(O37:P37)</f>
        <v>1944</v>
      </c>
      <c r="R37" s="37">
        <v>187</v>
      </c>
      <c r="S37" s="48">
        <f>SUM(Q37:R37)</f>
        <v>2131</v>
      </c>
    </row>
    <row r="38" spans="1:19" ht="15">
      <c r="A38" s="22" t="s">
        <v>43</v>
      </c>
      <c r="B38" s="22" t="s">
        <v>44</v>
      </c>
      <c r="C38" s="47">
        <v>740.5</v>
      </c>
      <c r="D38" s="33">
        <v>116</v>
      </c>
      <c r="E38" s="47">
        <f t="shared" si="0"/>
        <v>856.5</v>
      </c>
      <c r="F38" s="34">
        <v>0</v>
      </c>
      <c r="G38" s="46">
        <v>856.5</v>
      </c>
      <c r="H38" s="35">
        <v>66</v>
      </c>
      <c r="I38" s="28">
        <f t="shared" si="1"/>
        <v>922.5</v>
      </c>
      <c r="J38" s="35">
        <v>59</v>
      </c>
      <c r="K38" s="28">
        <f t="shared" si="2"/>
        <v>981.5</v>
      </c>
      <c r="L38" s="35">
        <v>40</v>
      </c>
      <c r="M38" s="28">
        <f t="shared" si="3"/>
        <v>1021.5</v>
      </c>
      <c r="N38" s="37">
        <v>72</v>
      </c>
      <c r="O38" s="28">
        <f t="shared" si="4"/>
        <v>1093.5</v>
      </c>
      <c r="P38" s="37">
        <v>68</v>
      </c>
      <c r="Q38" s="28">
        <f>SUM(O38:P38)</f>
        <v>1161.5</v>
      </c>
      <c r="R38" s="37">
        <v>72</v>
      </c>
      <c r="S38" s="48">
        <f>SUM(Q38:R38)</f>
        <v>1233.5</v>
      </c>
    </row>
    <row r="39" spans="1:19" ht="15">
      <c r="A39" s="22" t="s">
        <v>47</v>
      </c>
      <c r="B39" s="22" t="s">
        <v>48</v>
      </c>
      <c r="C39" s="47">
        <v>484.5</v>
      </c>
      <c r="D39" s="38">
        <v>155</v>
      </c>
      <c r="E39" s="47">
        <f t="shared" si="0"/>
        <v>639.5</v>
      </c>
      <c r="F39" s="34">
        <v>58</v>
      </c>
      <c r="G39" s="46">
        <f>SUM(E39:F39)</f>
        <v>697.5</v>
      </c>
      <c r="H39" s="35">
        <v>120</v>
      </c>
      <c r="I39" s="28">
        <f t="shared" si="1"/>
        <v>817.5</v>
      </c>
      <c r="J39" s="35">
        <v>65</v>
      </c>
      <c r="K39" s="28">
        <f t="shared" si="2"/>
        <v>882.5</v>
      </c>
      <c r="L39" s="37">
        <v>42</v>
      </c>
      <c r="M39" s="28">
        <f t="shared" si="3"/>
        <v>924.5</v>
      </c>
      <c r="N39" s="37">
        <v>35</v>
      </c>
      <c r="O39" s="28">
        <f t="shared" si="4"/>
        <v>959.5</v>
      </c>
      <c r="P39" s="37">
        <v>63</v>
      </c>
      <c r="Q39" s="28">
        <f>SUM(O39:P39)</f>
        <v>1022.5</v>
      </c>
      <c r="R39" s="37">
        <v>38</v>
      </c>
      <c r="S39" s="48">
        <f>SUM(Q39:R39)</f>
        <v>1060.5</v>
      </c>
    </row>
    <row r="40" spans="1:19" ht="15">
      <c r="A40" s="22" t="s">
        <v>45</v>
      </c>
      <c r="B40" s="22" t="s">
        <v>46</v>
      </c>
      <c r="C40" s="47">
        <v>489</v>
      </c>
      <c r="D40" s="38">
        <v>155</v>
      </c>
      <c r="E40" s="47">
        <f t="shared" si="0"/>
        <v>644</v>
      </c>
      <c r="F40" s="34">
        <v>58</v>
      </c>
      <c r="G40" s="46">
        <f>SUM(E40:F40)</f>
        <v>702</v>
      </c>
      <c r="H40" s="35">
        <v>120</v>
      </c>
      <c r="I40" s="28">
        <f t="shared" si="1"/>
        <v>822</v>
      </c>
      <c r="J40" s="35">
        <v>65</v>
      </c>
      <c r="K40" s="28">
        <f t="shared" si="2"/>
        <v>887</v>
      </c>
      <c r="L40" s="37">
        <v>41</v>
      </c>
      <c r="M40" s="28">
        <f t="shared" si="3"/>
        <v>928</v>
      </c>
      <c r="N40" s="37">
        <v>21</v>
      </c>
      <c r="O40" s="28">
        <f t="shared" si="4"/>
        <v>949</v>
      </c>
      <c r="P40" s="37">
        <v>59</v>
      </c>
      <c r="Q40" s="28">
        <f>SUM(O40:P40)</f>
        <v>1008</v>
      </c>
      <c r="R40" s="37">
        <v>38</v>
      </c>
      <c r="S40" s="48">
        <f>SUM(Q40:R40)</f>
        <v>1046</v>
      </c>
    </row>
    <row r="41" spans="1:19" ht="15">
      <c r="A41" s="22" t="s">
        <v>55</v>
      </c>
      <c r="B41" s="22" t="s">
        <v>56</v>
      </c>
      <c r="C41" s="28">
        <v>149</v>
      </c>
      <c r="D41" s="39">
        <v>100</v>
      </c>
      <c r="E41" s="29">
        <f t="shared" si="0"/>
        <v>249</v>
      </c>
      <c r="F41" s="34">
        <v>136</v>
      </c>
      <c r="G41" s="46">
        <f>SUM(E41:F41)</f>
        <v>385</v>
      </c>
      <c r="H41" s="35">
        <v>135</v>
      </c>
      <c r="I41" s="28">
        <f t="shared" si="1"/>
        <v>520</v>
      </c>
      <c r="J41" s="35">
        <v>186</v>
      </c>
      <c r="K41" s="28">
        <f t="shared" si="2"/>
        <v>706</v>
      </c>
      <c r="L41" s="39">
        <v>150</v>
      </c>
      <c r="M41" s="28">
        <f t="shared" si="3"/>
        <v>856</v>
      </c>
      <c r="N41" s="37">
        <v>113</v>
      </c>
      <c r="O41" s="28">
        <f t="shared" si="4"/>
        <v>969</v>
      </c>
      <c r="P41" s="37">
        <v>0</v>
      </c>
      <c r="Q41" s="28">
        <v>969</v>
      </c>
      <c r="R41" s="37">
        <v>0</v>
      </c>
      <c r="S41" s="28">
        <v>969</v>
      </c>
    </row>
    <row r="42" spans="1:19" ht="15">
      <c r="A42" s="22" t="s">
        <v>57</v>
      </c>
      <c r="B42" s="22" t="s">
        <v>58</v>
      </c>
      <c r="C42" s="28">
        <v>148.5</v>
      </c>
      <c r="D42" s="39">
        <v>99</v>
      </c>
      <c r="E42" s="28">
        <f t="shared" si="0"/>
        <v>247.5</v>
      </c>
      <c r="F42" s="34">
        <v>136</v>
      </c>
      <c r="G42" s="46">
        <f>SUM(E42:F42)</f>
        <v>383.5</v>
      </c>
      <c r="H42" s="35">
        <v>134</v>
      </c>
      <c r="I42" s="28">
        <f t="shared" si="1"/>
        <v>517.5</v>
      </c>
      <c r="J42" s="35">
        <v>187</v>
      </c>
      <c r="K42" s="28">
        <f t="shared" si="2"/>
        <v>704.5</v>
      </c>
      <c r="L42" s="39">
        <v>150</v>
      </c>
      <c r="M42" s="28">
        <f t="shared" si="3"/>
        <v>854.5</v>
      </c>
      <c r="N42" s="37">
        <v>113</v>
      </c>
      <c r="O42" s="28">
        <f t="shared" si="4"/>
        <v>967.5</v>
      </c>
      <c r="P42" s="37">
        <v>0</v>
      </c>
      <c r="Q42" s="28">
        <v>967.5</v>
      </c>
      <c r="R42" s="37">
        <v>0</v>
      </c>
      <c r="S42" s="28">
        <v>967.5</v>
      </c>
    </row>
    <row r="43" spans="1:19" ht="15">
      <c r="A43" s="22" t="s">
        <v>10</v>
      </c>
      <c r="B43" s="22" t="s">
        <v>59</v>
      </c>
      <c r="C43" s="28">
        <v>93.5</v>
      </c>
      <c r="D43" s="37">
        <v>32</v>
      </c>
      <c r="E43" s="28">
        <f t="shared" si="0"/>
        <v>125.5</v>
      </c>
      <c r="F43" s="34">
        <v>78</v>
      </c>
      <c r="G43" s="46">
        <f>SUM(E43:F43)</f>
        <v>203.5</v>
      </c>
      <c r="H43" s="41">
        <v>68</v>
      </c>
      <c r="I43" s="28">
        <f t="shared" si="1"/>
        <v>271.5</v>
      </c>
      <c r="J43" s="37">
        <v>60</v>
      </c>
      <c r="K43" s="28">
        <f t="shared" si="2"/>
        <v>331.5</v>
      </c>
      <c r="L43" s="37">
        <v>40</v>
      </c>
      <c r="M43" s="28">
        <f t="shared" si="3"/>
        <v>371.5</v>
      </c>
      <c r="N43" s="37">
        <v>83</v>
      </c>
      <c r="O43" s="28">
        <f t="shared" si="4"/>
        <v>454.5</v>
      </c>
      <c r="P43" s="37">
        <v>72</v>
      </c>
      <c r="Q43" s="28">
        <f>SUM(O43:P43)</f>
        <v>526.5</v>
      </c>
      <c r="R43" s="37">
        <v>70</v>
      </c>
      <c r="S43" s="48">
        <f>SUM(Q43:R43)</f>
        <v>596.5</v>
      </c>
    </row>
    <row r="44" spans="1:19" ht="15">
      <c r="A44" s="22" t="s">
        <v>134</v>
      </c>
      <c r="B44" s="22" t="s">
        <v>135</v>
      </c>
      <c r="C44" s="28"/>
      <c r="D44" s="37"/>
      <c r="E44" s="28"/>
      <c r="F44" s="37">
        <v>7</v>
      </c>
      <c r="G44" s="28">
        <v>7</v>
      </c>
      <c r="H44" s="37">
        <v>20</v>
      </c>
      <c r="I44" s="28">
        <v>27</v>
      </c>
      <c r="J44" s="37">
        <v>87</v>
      </c>
      <c r="K44" s="28">
        <f t="shared" si="2"/>
        <v>114</v>
      </c>
      <c r="L44" s="37">
        <v>85</v>
      </c>
      <c r="M44" s="28">
        <f t="shared" si="3"/>
        <v>199</v>
      </c>
      <c r="N44" s="37">
        <v>175</v>
      </c>
      <c r="O44" s="28">
        <f t="shared" si="4"/>
        <v>374</v>
      </c>
      <c r="P44" s="37">
        <v>89</v>
      </c>
      <c r="Q44" s="28">
        <f>SUM(O44:P44)</f>
        <v>463</v>
      </c>
      <c r="R44" s="37">
        <v>53</v>
      </c>
      <c r="S44" s="48">
        <f>SUM(Q44:R44)</f>
        <v>516</v>
      </c>
    </row>
    <row r="45" spans="1:19" ht="15">
      <c r="A45" s="22" t="s">
        <v>49</v>
      </c>
      <c r="B45" s="22" t="s">
        <v>9</v>
      </c>
      <c r="C45" s="47">
        <v>288</v>
      </c>
      <c r="D45" s="38">
        <v>23</v>
      </c>
      <c r="E45" s="47">
        <f>SUM(C45:D45)</f>
        <v>311</v>
      </c>
      <c r="F45" s="34">
        <v>0</v>
      </c>
      <c r="G45" s="46">
        <f>SUM(E45:F45)</f>
        <v>311</v>
      </c>
      <c r="H45" s="35">
        <v>0</v>
      </c>
      <c r="I45" s="28">
        <v>311</v>
      </c>
      <c r="J45" s="35">
        <v>0</v>
      </c>
      <c r="K45" s="28">
        <v>311</v>
      </c>
      <c r="L45" s="35">
        <v>0</v>
      </c>
      <c r="M45" s="28">
        <v>311</v>
      </c>
      <c r="N45" s="35">
        <v>0</v>
      </c>
      <c r="O45" s="28">
        <v>311</v>
      </c>
      <c r="P45" s="37">
        <v>0</v>
      </c>
      <c r="Q45" s="28">
        <v>311</v>
      </c>
      <c r="R45" s="37">
        <v>0</v>
      </c>
      <c r="S45" s="28">
        <v>311</v>
      </c>
    </row>
    <row r="46" spans="1:19" ht="15">
      <c r="A46" s="22" t="s">
        <v>45</v>
      </c>
      <c r="B46" s="22" t="s">
        <v>50</v>
      </c>
      <c r="C46" s="47">
        <v>288</v>
      </c>
      <c r="D46" s="39">
        <v>23</v>
      </c>
      <c r="E46" s="29">
        <f>SUM(C46:D46)</f>
        <v>311</v>
      </c>
      <c r="F46" s="34">
        <v>0</v>
      </c>
      <c r="G46" s="46">
        <f>SUM(E46:F46)</f>
        <v>311</v>
      </c>
      <c r="H46" s="40">
        <v>0</v>
      </c>
      <c r="I46" s="28">
        <v>311</v>
      </c>
      <c r="J46" s="40">
        <v>0</v>
      </c>
      <c r="K46" s="28">
        <v>311</v>
      </c>
      <c r="L46" s="40">
        <v>0</v>
      </c>
      <c r="M46" s="28">
        <v>311</v>
      </c>
      <c r="N46" s="40">
        <v>0</v>
      </c>
      <c r="O46" s="28">
        <v>311</v>
      </c>
      <c r="P46" s="37">
        <v>0</v>
      </c>
      <c r="Q46" s="28">
        <v>311</v>
      </c>
      <c r="R46" s="37">
        <v>0</v>
      </c>
      <c r="S46" s="28">
        <v>311</v>
      </c>
    </row>
    <row r="47" spans="1:19" ht="15">
      <c r="A47" s="22" t="s">
        <v>140</v>
      </c>
      <c r="B47" s="22" t="s">
        <v>67</v>
      </c>
      <c r="C47" s="28"/>
      <c r="D47" s="37"/>
      <c r="E47" s="28"/>
      <c r="F47" s="37">
        <v>7</v>
      </c>
      <c r="G47" s="28">
        <v>7</v>
      </c>
      <c r="H47" s="37">
        <v>23</v>
      </c>
      <c r="I47" s="28">
        <v>30</v>
      </c>
      <c r="J47" s="37">
        <v>28</v>
      </c>
      <c r="K47" s="28">
        <f>SUM(I47:J47)</f>
        <v>58</v>
      </c>
      <c r="L47" s="37">
        <v>24</v>
      </c>
      <c r="M47" s="28">
        <f>SUM(K47:L47)</f>
        <v>82</v>
      </c>
      <c r="N47" s="37">
        <v>47</v>
      </c>
      <c r="O47" s="28">
        <f>SUM(M47:N47)</f>
        <v>129</v>
      </c>
      <c r="P47" s="37">
        <v>100</v>
      </c>
      <c r="Q47" s="28">
        <v>229</v>
      </c>
      <c r="R47" s="37">
        <v>79</v>
      </c>
      <c r="S47" s="48">
        <f>SUM(Q47:R47)</f>
        <v>308</v>
      </c>
    </row>
    <row r="48" spans="1:19" ht="15">
      <c r="A48" s="22" t="s">
        <v>138</v>
      </c>
      <c r="B48" s="22" t="s">
        <v>139</v>
      </c>
      <c r="C48" s="28"/>
      <c r="D48" s="37"/>
      <c r="E48" s="28"/>
      <c r="F48" s="37">
        <v>7</v>
      </c>
      <c r="G48" s="28">
        <v>7</v>
      </c>
      <c r="H48" s="37">
        <v>24</v>
      </c>
      <c r="I48" s="28">
        <v>31</v>
      </c>
      <c r="J48" s="37">
        <v>27</v>
      </c>
      <c r="K48" s="28">
        <v>58</v>
      </c>
      <c r="L48" s="37">
        <v>24</v>
      </c>
      <c r="M48" s="28">
        <f>SUM(K48:L48)</f>
        <v>82</v>
      </c>
      <c r="N48" s="37">
        <v>47</v>
      </c>
      <c r="O48" s="28">
        <f>SUM(M48:N48)</f>
        <v>129</v>
      </c>
      <c r="P48" s="37">
        <v>100</v>
      </c>
      <c r="Q48" s="28">
        <v>229</v>
      </c>
      <c r="R48" s="37">
        <v>78</v>
      </c>
      <c r="S48" s="48">
        <f>SUM(Q48:R48)</f>
        <v>307</v>
      </c>
    </row>
    <row r="49" spans="1:19" ht="15">
      <c r="A49" s="22" t="s">
        <v>64</v>
      </c>
      <c r="B49" s="22" t="s">
        <v>131</v>
      </c>
      <c r="C49" s="28">
        <v>50.5</v>
      </c>
      <c r="D49" s="37">
        <v>11</v>
      </c>
      <c r="E49" s="28">
        <f>SUM(C49:D49)</f>
        <v>61.5</v>
      </c>
      <c r="F49" s="37">
        <v>25</v>
      </c>
      <c r="G49" s="28">
        <f>SUM(E49:F49)</f>
        <v>86.5</v>
      </c>
      <c r="H49" s="37">
        <v>28</v>
      </c>
      <c r="I49" s="28">
        <f>SUM(G49:H49)</f>
        <v>114.5</v>
      </c>
      <c r="J49" s="37">
        <v>26</v>
      </c>
      <c r="K49" s="28">
        <f>SUM(I49:J49)</f>
        <v>140.5</v>
      </c>
      <c r="L49" s="40">
        <v>9</v>
      </c>
      <c r="M49" s="28">
        <f>SUM(K49:L49)</f>
        <v>149.5</v>
      </c>
      <c r="N49" s="37">
        <v>20</v>
      </c>
      <c r="O49" s="28">
        <f>SUM(M49:N49)</f>
        <v>169.5</v>
      </c>
      <c r="P49" s="37">
        <v>27</v>
      </c>
      <c r="Q49" s="28">
        <f>SUM(O49:P49)</f>
        <v>196.5</v>
      </c>
      <c r="R49" s="37">
        <v>13</v>
      </c>
      <c r="S49" s="48">
        <f>SUM(Q49:R49)</f>
        <v>209.5</v>
      </c>
    </row>
    <row r="50" spans="1:19" ht="15">
      <c r="A50" s="22" t="s">
        <v>77</v>
      </c>
      <c r="B50" s="22" t="s">
        <v>78</v>
      </c>
      <c r="C50" s="28">
        <v>23</v>
      </c>
      <c r="D50" s="37">
        <v>12</v>
      </c>
      <c r="E50" s="28">
        <f>SUM(C50:D50)</f>
        <v>35</v>
      </c>
      <c r="F50" s="37">
        <v>26</v>
      </c>
      <c r="G50" s="28">
        <f>SUM(E50:F50)</f>
        <v>61</v>
      </c>
      <c r="H50" s="37">
        <v>29</v>
      </c>
      <c r="I50" s="28">
        <f>SUM(G50:H50)</f>
        <v>90</v>
      </c>
      <c r="J50" s="37">
        <v>24</v>
      </c>
      <c r="K50" s="28">
        <f>SUM(I50:J50)</f>
        <v>114</v>
      </c>
      <c r="L50" s="40">
        <v>28</v>
      </c>
      <c r="M50" s="28">
        <f>SUM(K50:L50)</f>
        <v>142</v>
      </c>
      <c r="N50" s="37">
        <v>22</v>
      </c>
      <c r="O50" s="28">
        <f>SUM(M50:N50)</f>
        <v>164</v>
      </c>
      <c r="P50" s="37">
        <v>29</v>
      </c>
      <c r="Q50" s="28">
        <v>193</v>
      </c>
      <c r="R50" s="37">
        <v>15</v>
      </c>
      <c r="S50" s="48">
        <f>SUM(Q50:R50)</f>
        <v>208</v>
      </c>
    </row>
    <row r="51" spans="1:19" ht="15">
      <c r="A51" s="22" t="s">
        <v>60</v>
      </c>
      <c r="B51" s="22" t="s">
        <v>61</v>
      </c>
      <c r="C51" s="28">
        <v>93.5</v>
      </c>
      <c r="D51" s="37">
        <v>32</v>
      </c>
      <c r="E51" s="28">
        <f>SUM(C51:D51)</f>
        <v>125.5</v>
      </c>
      <c r="F51" s="34">
        <v>80</v>
      </c>
      <c r="G51" s="46">
        <f>SUM(E51:F51)</f>
        <v>205.5</v>
      </c>
      <c r="H51" s="41">
        <v>2</v>
      </c>
      <c r="I51" s="28">
        <v>207.5</v>
      </c>
      <c r="J51" s="41">
        <v>0</v>
      </c>
      <c r="K51" s="28">
        <v>207.5</v>
      </c>
      <c r="L51" s="41">
        <v>0</v>
      </c>
      <c r="M51" s="28">
        <v>207.5</v>
      </c>
      <c r="N51" s="41">
        <v>0</v>
      </c>
      <c r="O51" s="28">
        <v>207.5</v>
      </c>
      <c r="P51" s="37">
        <v>0</v>
      </c>
      <c r="Q51" s="28">
        <v>207.5</v>
      </c>
      <c r="R51" s="37">
        <v>0</v>
      </c>
      <c r="S51" s="28">
        <v>207.5</v>
      </c>
    </row>
    <row r="52" spans="1:19" ht="15">
      <c r="A52" s="22" t="s">
        <v>81</v>
      </c>
      <c r="B52" s="22" t="s">
        <v>82</v>
      </c>
      <c r="C52" s="28">
        <v>20.5</v>
      </c>
      <c r="D52" s="37">
        <v>19</v>
      </c>
      <c r="E52" s="28">
        <f>SUM(C52:D52)</f>
        <v>39.5</v>
      </c>
      <c r="F52" s="37">
        <v>4</v>
      </c>
      <c r="G52" s="28">
        <f>SUM(E52:F52)</f>
        <v>43.5</v>
      </c>
      <c r="H52" s="37">
        <v>8</v>
      </c>
      <c r="I52" s="28">
        <f>SUM(G52:H52)</f>
        <v>51.5</v>
      </c>
      <c r="J52" s="37">
        <v>9</v>
      </c>
      <c r="K52" s="28">
        <f>SUM(I52:J52)</f>
        <v>60.5</v>
      </c>
      <c r="L52" s="37">
        <v>25</v>
      </c>
      <c r="M52" s="28">
        <f>SUM(K52:L52)</f>
        <v>85.5</v>
      </c>
      <c r="N52" s="37">
        <v>29</v>
      </c>
      <c r="O52" s="28">
        <f>SUM(M52:N52)</f>
        <v>114.5</v>
      </c>
      <c r="P52" s="37">
        <v>34</v>
      </c>
      <c r="Q52" s="28">
        <f>SUM(O52:P52)</f>
        <v>148.5</v>
      </c>
      <c r="R52" s="37">
        <v>57</v>
      </c>
      <c r="S52" s="48">
        <f>SUM(Q52:R52)</f>
        <v>205.5</v>
      </c>
    </row>
    <row r="53" spans="1:19" ht="15">
      <c r="A53" s="22" t="s">
        <v>76</v>
      </c>
      <c r="B53" s="22" t="s">
        <v>75</v>
      </c>
      <c r="C53" s="28">
        <v>25</v>
      </c>
      <c r="D53" s="37">
        <v>12</v>
      </c>
      <c r="E53" s="28">
        <f>SUM(C53:D53)</f>
        <v>37</v>
      </c>
      <c r="F53" s="37">
        <v>26</v>
      </c>
      <c r="G53" s="28">
        <f>SUM(E53:F53)</f>
        <v>63</v>
      </c>
      <c r="H53" s="37">
        <v>29</v>
      </c>
      <c r="I53" s="28">
        <f>SUM(G53:H53)</f>
        <v>92</v>
      </c>
      <c r="J53" s="42">
        <v>24</v>
      </c>
      <c r="K53" s="28">
        <f>SUM(I53:J53)</f>
        <v>116</v>
      </c>
      <c r="L53" s="40">
        <v>23</v>
      </c>
      <c r="M53" s="28">
        <f>SUM(K53:L53)</f>
        <v>139</v>
      </c>
      <c r="N53" s="37">
        <v>21</v>
      </c>
      <c r="O53" s="28">
        <f>SUM(M53:N53)</f>
        <v>160</v>
      </c>
      <c r="P53" s="37">
        <v>29</v>
      </c>
      <c r="Q53" s="28">
        <v>189</v>
      </c>
      <c r="R53" s="37">
        <v>15</v>
      </c>
      <c r="S53" s="48">
        <f>SUM(Q53:R53)</f>
        <v>204</v>
      </c>
    </row>
    <row r="54" spans="1:19" ht="15">
      <c r="A54" s="22" t="s">
        <v>125</v>
      </c>
      <c r="B54" s="22" t="s">
        <v>126</v>
      </c>
      <c r="C54" s="28"/>
      <c r="D54" s="37"/>
      <c r="E54" s="28"/>
      <c r="F54" s="37">
        <v>31</v>
      </c>
      <c r="G54" s="28">
        <v>31</v>
      </c>
      <c r="H54" s="37">
        <v>15</v>
      </c>
      <c r="I54" s="28">
        <v>46</v>
      </c>
      <c r="J54" s="37">
        <v>32</v>
      </c>
      <c r="K54" s="28">
        <f>SUM(I54:J54)</f>
        <v>78</v>
      </c>
      <c r="L54" s="37">
        <v>52</v>
      </c>
      <c r="M54" s="28">
        <f>SUM(K54:L54)</f>
        <v>130</v>
      </c>
      <c r="N54" s="37">
        <v>0</v>
      </c>
      <c r="O54" s="28">
        <v>130</v>
      </c>
      <c r="P54" s="37">
        <v>0</v>
      </c>
      <c r="Q54" s="28">
        <v>130</v>
      </c>
      <c r="R54" s="37">
        <v>53</v>
      </c>
      <c r="S54" s="28">
        <v>183</v>
      </c>
    </row>
    <row r="55" spans="1:19" ht="15">
      <c r="A55" s="22" t="s">
        <v>108</v>
      </c>
      <c r="B55" s="22" t="s">
        <v>109</v>
      </c>
      <c r="C55" s="28">
        <v>4.5</v>
      </c>
      <c r="D55" s="37">
        <v>5</v>
      </c>
      <c r="E55" s="28">
        <f aca="true" t="shared" si="5" ref="E55:E62">SUM(C55:D55)</f>
        <v>9.5</v>
      </c>
      <c r="F55" s="37">
        <v>7</v>
      </c>
      <c r="G55" s="28">
        <f aca="true" t="shared" si="6" ref="G55:G62">SUM(E55:F55)</f>
        <v>16.5</v>
      </c>
      <c r="H55" s="37">
        <v>7</v>
      </c>
      <c r="I55" s="28">
        <f>SUM(G55:H55)</f>
        <v>23.5</v>
      </c>
      <c r="J55" s="37">
        <v>9</v>
      </c>
      <c r="K55" s="28">
        <f>SUM(I55:J55)</f>
        <v>32.5</v>
      </c>
      <c r="L55" s="37">
        <v>25</v>
      </c>
      <c r="M55" s="28">
        <f>SUM(K55:L55)</f>
        <v>57.5</v>
      </c>
      <c r="N55" s="37">
        <v>29</v>
      </c>
      <c r="O55" s="28">
        <f>SUM(M55:N55)</f>
        <v>86.5</v>
      </c>
      <c r="P55" s="37">
        <v>33</v>
      </c>
      <c r="Q55" s="28">
        <f>SUM(O55:P55)</f>
        <v>119.5</v>
      </c>
      <c r="R55" s="37">
        <v>57</v>
      </c>
      <c r="S55" s="48">
        <f>SUM(Q55:R55)</f>
        <v>176.5</v>
      </c>
    </row>
    <row r="56" spans="1:19" ht="15">
      <c r="A56" s="22" t="s">
        <v>53</v>
      </c>
      <c r="B56" s="22" t="s">
        <v>54</v>
      </c>
      <c r="C56" s="47">
        <v>137</v>
      </c>
      <c r="D56" s="39">
        <v>15</v>
      </c>
      <c r="E56" s="29">
        <f t="shared" si="5"/>
        <v>152</v>
      </c>
      <c r="F56" s="34">
        <v>0</v>
      </c>
      <c r="G56" s="46">
        <f t="shared" si="6"/>
        <v>152</v>
      </c>
      <c r="H56" s="42">
        <v>10</v>
      </c>
      <c r="I56" s="28">
        <v>162</v>
      </c>
      <c r="J56" s="40">
        <v>11</v>
      </c>
      <c r="K56" s="28">
        <f>SUM(I56:J56)</f>
        <v>173</v>
      </c>
      <c r="L56" s="40">
        <v>0</v>
      </c>
      <c r="M56" s="28">
        <v>173</v>
      </c>
      <c r="N56" s="40">
        <v>0</v>
      </c>
      <c r="O56" s="28">
        <v>173</v>
      </c>
      <c r="P56" s="37">
        <v>0</v>
      </c>
      <c r="Q56" s="28">
        <v>173</v>
      </c>
      <c r="R56" s="37">
        <v>0</v>
      </c>
      <c r="S56" s="48">
        <v>173</v>
      </c>
    </row>
    <row r="57" spans="1:19" ht="15">
      <c r="A57" s="22" t="s">
        <v>51</v>
      </c>
      <c r="B57" s="22" t="s">
        <v>52</v>
      </c>
      <c r="C57" s="47">
        <v>146</v>
      </c>
      <c r="D57" s="39">
        <v>15</v>
      </c>
      <c r="E57" s="29">
        <f t="shared" si="5"/>
        <v>161</v>
      </c>
      <c r="F57" s="34">
        <v>0</v>
      </c>
      <c r="G57" s="46">
        <f t="shared" si="6"/>
        <v>161</v>
      </c>
      <c r="H57" s="42">
        <v>0</v>
      </c>
      <c r="I57" s="28">
        <v>161</v>
      </c>
      <c r="J57" s="40">
        <v>0</v>
      </c>
      <c r="K57" s="28">
        <v>161</v>
      </c>
      <c r="L57" s="40">
        <v>0</v>
      </c>
      <c r="M57" s="28">
        <v>161</v>
      </c>
      <c r="N57" s="40">
        <v>0</v>
      </c>
      <c r="O57" s="28">
        <v>161</v>
      </c>
      <c r="P57" s="37">
        <v>0</v>
      </c>
      <c r="Q57" s="28">
        <v>161</v>
      </c>
      <c r="R57" s="37">
        <v>0</v>
      </c>
      <c r="S57" s="28">
        <v>161</v>
      </c>
    </row>
    <row r="58" spans="1:19" ht="15">
      <c r="A58" s="22" t="s">
        <v>62</v>
      </c>
      <c r="B58" s="22" t="s">
        <v>63</v>
      </c>
      <c r="C58" s="28">
        <v>50.5</v>
      </c>
      <c r="D58" s="37">
        <v>11</v>
      </c>
      <c r="E58" s="28">
        <f t="shared" si="5"/>
        <v>61.5</v>
      </c>
      <c r="F58" s="37">
        <v>28</v>
      </c>
      <c r="G58" s="28">
        <f t="shared" si="6"/>
        <v>89.5</v>
      </c>
      <c r="H58" s="37">
        <v>27</v>
      </c>
      <c r="I58" s="28">
        <f>SUM(G58:H58)</f>
        <v>116.5</v>
      </c>
      <c r="J58" s="37">
        <v>28</v>
      </c>
      <c r="K58" s="28">
        <f aca="true" t="shared" si="7" ref="K58:K64">SUM(I58:J58)</f>
        <v>144.5</v>
      </c>
      <c r="L58" s="40">
        <v>0</v>
      </c>
      <c r="M58" s="28">
        <v>144.5</v>
      </c>
      <c r="N58" s="40">
        <v>0</v>
      </c>
      <c r="O58" s="28">
        <v>144.5</v>
      </c>
      <c r="P58" s="37">
        <v>0</v>
      </c>
      <c r="Q58" s="28">
        <v>144.5</v>
      </c>
      <c r="R58" s="37">
        <v>0</v>
      </c>
      <c r="S58" s="28">
        <v>144.5</v>
      </c>
    </row>
    <row r="59" spans="1:19" ht="15">
      <c r="A59" s="22" t="s">
        <v>93</v>
      </c>
      <c r="B59" s="22" t="s">
        <v>94</v>
      </c>
      <c r="C59" s="28">
        <v>8.5</v>
      </c>
      <c r="D59" s="37">
        <v>11</v>
      </c>
      <c r="E59" s="28">
        <f t="shared" si="5"/>
        <v>19.5</v>
      </c>
      <c r="F59" s="37">
        <v>19</v>
      </c>
      <c r="G59" s="28">
        <f t="shared" si="6"/>
        <v>38.5</v>
      </c>
      <c r="H59" s="37">
        <v>15</v>
      </c>
      <c r="I59" s="28">
        <f>SUM(G59:H59)</f>
        <v>53.5</v>
      </c>
      <c r="J59" s="37">
        <v>13</v>
      </c>
      <c r="K59" s="28">
        <f t="shared" si="7"/>
        <v>66.5</v>
      </c>
      <c r="L59" s="37">
        <v>17</v>
      </c>
      <c r="M59" s="28">
        <f aca="true" t="shared" si="8" ref="M59:M64">SUM(K59:L59)</f>
        <v>83.5</v>
      </c>
      <c r="N59" s="37">
        <v>17</v>
      </c>
      <c r="O59" s="28">
        <f>SUM(M59:N59)</f>
        <v>100.5</v>
      </c>
      <c r="P59" s="37">
        <v>16</v>
      </c>
      <c r="Q59" s="28">
        <v>116.5</v>
      </c>
      <c r="R59" s="37">
        <v>25</v>
      </c>
      <c r="S59" s="48">
        <f>SUM(Q59:R59)</f>
        <v>141.5</v>
      </c>
    </row>
    <row r="60" spans="1:19" ht="15">
      <c r="A60" s="22" t="s">
        <v>96</v>
      </c>
      <c r="B60" s="22" t="s">
        <v>97</v>
      </c>
      <c r="C60" s="28">
        <v>7.5</v>
      </c>
      <c r="D60" s="37">
        <v>10</v>
      </c>
      <c r="E60" s="28">
        <f t="shared" si="5"/>
        <v>17.5</v>
      </c>
      <c r="F60" s="37">
        <v>17</v>
      </c>
      <c r="G60" s="28">
        <f t="shared" si="6"/>
        <v>34.5</v>
      </c>
      <c r="H60" s="37">
        <v>15</v>
      </c>
      <c r="I60" s="28">
        <f>SUM(G60:H60)</f>
        <v>49.5</v>
      </c>
      <c r="J60" s="37">
        <v>16</v>
      </c>
      <c r="K60" s="28">
        <f t="shared" si="7"/>
        <v>65.5</v>
      </c>
      <c r="L60" s="37">
        <v>17</v>
      </c>
      <c r="M60" s="28">
        <f t="shared" si="8"/>
        <v>82.5</v>
      </c>
      <c r="N60" s="37">
        <v>18</v>
      </c>
      <c r="O60" s="28">
        <f>SUM(M60:N60)</f>
        <v>100.5</v>
      </c>
      <c r="P60" s="37">
        <v>22</v>
      </c>
      <c r="Q60" s="28">
        <v>122.5</v>
      </c>
      <c r="R60" s="37">
        <v>11</v>
      </c>
      <c r="S60" s="48">
        <f>SUM(Q60:R60)</f>
        <v>133.5</v>
      </c>
    </row>
    <row r="61" spans="1:19" ht="15">
      <c r="A61" s="22" t="s">
        <v>104</v>
      </c>
      <c r="B61" s="22" t="s">
        <v>105</v>
      </c>
      <c r="C61" s="28">
        <v>4.5</v>
      </c>
      <c r="D61" s="37">
        <v>11</v>
      </c>
      <c r="E61" s="28">
        <f t="shared" si="5"/>
        <v>15.5</v>
      </c>
      <c r="F61" s="37">
        <v>13</v>
      </c>
      <c r="G61" s="28">
        <f t="shared" si="6"/>
        <v>28.5</v>
      </c>
      <c r="H61" s="37">
        <v>15</v>
      </c>
      <c r="I61" s="28">
        <f>SUM(G61:H61)</f>
        <v>43.5</v>
      </c>
      <c r="J61" s="37">
        <v>21</v>
      </c>
      <c r="K61" s="28">
        <f t="shared" si="7"/>
        <v>64.5</v>
      </c>
      <c r="L61" s="37">
        <v>15</v>
      </c>
      <c r="M61" s="28">
        <f t="shared" si="8"/>
        <v>79.5</v>
      </c>
      <c r="N61" s="37">
        <v>12</v>
      </c>
      <c r="O61" s="28">
        <f>SUM(M61:N61)</f>
        <v>91.5</v>
      </c>
      <c r="P61" s="37">
        <v>24</v>
      </c>
      <c r="Q61" s="28">
        <f>SUM(O61:P61)</f>
        <v>115.5</v>
      </c>
      <c r="R61" s="37">
        <v>17</v>
      </c>
      <c r="S61" s="48">
        <f>SUM(Q61:R61)</f>
        <v>132.5</v>
      </c>
    </row>
    <row r="62" spans="1:19" ht="15">
      <c r="A62" s="22" t="s">
        <v>106</v>
      </c>
      <c r="B62" s="22" t="s">
        <v>107</v>
      </c>
      <c r="C62" s="28">
        <v>4.5</v>
      </c>
      <c r="D62" s="37">
        <v>12</v>
      </c>
      <c r="E62" s="28">
        <f t="shared" si="5"/>
        <v>16.5</v>
      </c>
      <c r="F62" s="37">
        <v>13</v>
      </c>
      <c r="G62" s="28">
        <f t="shared" si="6"/>
        <v>29.5</v>
      </c>
      <c r="H62" s="37">
        <v>15</v>
      </c>
      <c r="I62" s="28">
        <f>SUM(G62:H62)</f>
        <v>44.5</v>
      </c>
      <c r="J62" s="37">
        <v>22</v>
      </c>
      <c r="K62" s="28">
        <f t="shared" si="7"/>
        <v>66.5</v>
      </c>
      <c r="L62" s="37">
        <v>13</v>
      </c>
      <c r="M62" s="28">
        <f t="shared" si="8"/>
        <v>79.5</v>
      </c>
      <c r="N62" s="37">
        <v>10</v>
      </c>
      <c r="O62" s="28">
        <f>SUM(M62:N62)</f>
        <v>89.5</v>
      </c>
      <c r="P62" s="37">
        <v>25</v>
      </c>
      <c r="Q62" s="28">
        <f>SUM(O62:P62)</f>
        <v>114.5</v>
      </c>
      <c r="R62" s="37">
        <v>17</v>
      </c>
      <c r="S62" s="48">
        <f>SUM(Q62:R62)</f>
        <v>131.5</v>
      </c>
    </row>
    <row r="63" spans="1:19" ht="15">
      <c r="A63" s="22" t="s">
        <v>123</v>
      </c>
      <c r="B63" s="22" t="s">
        <v>124</v>
      </c>
      <c r="C63" s="28"/>
      <c r="D63" s="37"/>
      <c r="E63" s="28"/>
      <c r="F63" s="37">
        <v>31</v>
      </c>
      <c r="G63" s="28">
        <v>31</v>
      </c>
      <c r="H63" s="37">
        <v>15</v>
      </c>
      <c r="I63" s="28">
        <v>46</v>
      </c>
      <c r="J63" s="37">
        <v>32</v>
      </c>
      <c r="K63" s="28">
        <f t="shared" si="7"/>
        <v>78</v>
      </c>
      <c r="L63" s="37">
        <v>52</v>
      </c>
      <c r="M63" s="28">
        <f t="shared" si="8"/>
        <v>130</v>
      </c>
      <c r="N63" s="37">
        <v>0</v>
      </c>
      <c r="O63" s="28">
        <v>130</v>
      </c>
      <c r="P63" s="37">
        <v>0</v>
      </c>
      <c r="Q63" s="28">
        <v>130</v>
      </c>
      <c r="R63" s="37">
        <v>0</v>
      </c>
      <c r="S63" s="28">
        <v>130</v>
      </c>
    </row>
    <row r="64" spans="1:19" ht="15">
      <c r="A64" s="22" t="s">
        <v>91</v>
      </c>
      <c r="B64" s="22" t="s">
        <v>92</v>
      </c>
      <c r="C64" s="28">
        <v>8.5</v>
      </c>
      <c r="D64" s="37">
        <v>11</v>
      </c>
      <c r="E64" s="28">
        <f>SUM(C64:D64)</f>
        <v>19.5</v>
      </c>
      <c r="F64" s="37">
        <v>15</v>
      </c>
      <c r="G64" s="28">
        <f>SUM(E64:F64)</f>
        <v>34.5</v>
      </c>
      <c r="H64" s="37">
        <v>11</v>
      </c>
      <c r="I64" s="28">
        <f>SUM(G64:H64)</f>
        <v>45.5</v>
      </c>
      <c r="J64" s="37">
        <v>13</v>
      </c>
      <c r="K64" s="28">
        <f t="shared" si="7"/>
        <v>58.5</v>
      </c>
      <c r="L64" s="37">
        <v>15</v>
      </c>
      <c r="M64" s="28">
        <f t="shared" si="8"/>
        <v>73.5</v>
      </c>
      <c r="N64" s="37">
        <v>15</v>
      </c>
      <c r="O64" s="28">
        <f>SUM(M64:N64)</f>
        <v>88.5</v>
      </c>
      <c r="P64" s="37">
        <v>15</v>
      </c>
      <c r="Q64" s="28">
        <f>SUM(O64:P64)</f>
        <v>103.5</v>
      </c>
      <c r="R64" s="37">
        <v>22</v>
      </c>
      <c r="S64" s="48">
        <f>SUM(Q64:R64)</f>
        <v>125.5</v>
      </c>
    </row>
    <row r="65" spans="1:19" ht="15">
      <c r="A65" s="22" t="s">
        <v>55</v>
      </c>
      <c r="B65" s="22" t="s">
        <v>170</v>
      </c>
      <c r="C65" s="28">
        <v>67</v>
      </c>
      <c r="D65" s="37"/>
      <c r="E65" s="28"/>
      <c r="F65" s="37"/>
      <c r="G65" s="28"/>
      <c r="H65" s="37"/>
      <c r="I65" s="28"/>
      <c r="J65" s="37"/>
      <c r="K65" s="28"/>
      <c r="L65" s="37">
        <v>1</v>
      </c>
      <c r="M65" s="28">
        <v>68</v>
      </c>
      <c r="N65" s="37">
        <v>13</v>
      </c>
      <c r="O65" s="28">
        <f>SUM(M65:N65)</f>
        <v>81</v>
      </c>
      <c r="P65" s="37">
        <v>12</v>
      </c>
      <c r="Q65" s="28">
        <v>93</v>
      </c>
      <c r="R65" s="37">
        <v>18</v>
      </c>
      <c r="S65" s="48">
        <f>SUM(Q65:R65)</f>
        <v>111</v>
      </c>
    </row>
    <row r="66" spans="1:19" ht="15">
      <c r="A66" s="22" t="s">
        <v>100</v>
      </c>
      <c r="B66" s="22" t="s">
        <v>101</v>
      </c>
      <c r="C66" s="28">
        <v>31.5</v>
      </c>
      <c r="D66" s="37">
        <v>56</v>
      </c>
      <c r="E66" s="28">
        <f aca="true" t="shared" si="9" ref="E66:E71">SUM(C66:D66)</f>
        <v>87.5</v>
      </c>
      <c r="F66" s="37">
        <v>22</v>
      </c>
      <c r="G66" s="28">
        <f aca="true" t="shared" si="10" ref="G66:G71">SUM(E66:F66)</f>
        <v>109.5</v>
      </c>
      <c r="H66" s="42">
        <v>0</v>
      </c>
      <c r="I66" s="28">
        <v>109.5</v>
      </c>
      <c r="J66" s="42">
        <v>0</v>
      </c>
      <c r="K66" s="28">
        <v>109.5</v>
      </c>
      <c r="L66" s="42">
        <v>0</v>
      </c>
      <c r="M66" s="28">
        <v>109.5</v>
      </c>
      <c r="N66" s="42">
        <v>0</v>
      </c>
      <c r="O66" s="28">
        <v>109.5</v>
      </c>
      <c r="P66" s="37">
        <v>0</v>
      </c>
      <c r="Q66" s="28">
        <v>109.5</v>
      </c>
      <c r="R66" s="37">
        <v>0</v>
      </c>
      <c r="S66" s="28">
        <v>109.5</v>
      </c>
    </row>
    <row r="67" spans="1:19" ht="15">
      <c r="A67" s="22" t="s">
        <v>45</v>
      </c>
      <c r="B67" s="22" t="s">
        <v>68</v>
      </c>
      <c r="C67" s="28">
        <v>36.5</v>
      </c>
      <c r="D67" s="37">
        <v>19</v>
      </c>
      <c r="E67" s="28">
        <f t="shared" si="9"/>
        <v>55.5</v>
      </c>
      <c r="F67" s="37">
        <v>25</v>
      </c>
      <c r="G67" s="28">
        <f t="shared" si="10"/>
        <v>80.5</v>
      </c>
      <c r="H67" s="37">
        <v>11</v>
      </c>
      <c r="I67" s="28">
        <f>SUM(G67:H67)</f>
        <v>91.5</v>
      </c>
      <c r="J67" s="37">
        <v>13</v>
      </c>
      <c r="K67" s="28">
        <f>SUM(I67:J67)</f>
        <v>104.5</v>
      </c>
      <c r="L67" s="37">
        <v>0</v>
      </c>
      <c r="M67" s="28">
        <v>104.5</v>
      </c>
      <c r="N67" s="42">
        <v>0</v>
      </c>
      <c r="O67" s="28">
        <v>104.5</v>
      </c>
      <c r="P67" s="37">
        <v>0</v>
      </c>
      <c r="Q67" s="28">
        <v>104.5</v>
      </c>
      <c r="R67" s="37">
        <v>0</v>
      </c>
      <c r="S67" s="28">
        <v>104.5</v>
      </c>
    </row>
    <row r="68" spans="1:19" ht="15">
      <c r="A68" s="22" t="s">
        <v>69</v>
      </c>
      <c r="B68" s="22" t="s">
        <v>70</v>
      </c>
      <c r="C68" s="28">
        <v>36.5</v>
      </c>
      <c r="D68" s="37">
        <v>19</v>
      </c>
      <c r="E68" s="28">
        <f t="shared" si="9"/>
        <v>55.5</v>
      </c>
      <c r="F68" s="37">
        <v>23</v>
      </c>
      <c r="G68" s="28">
        <f t="shared" si="10"/>
        <v>78.5</v>
      </c>
      <c r="H68" s="37">
        <v>5</v>
      </c>
      <c r="I68" s="28">
        <f>SUM(G68:H68)</f>
        <v>83.5</v>
      </c>
      <c r="J68" s="37">
        <v>13</v>
      </c>
      <c r="K68" s="28">
        <f>SUM(I68:J68)</f>
        <v>96.5</v>
      </c>
      <c r="L68" s="37">
        <v>0</v>
      </c>
      <c r="M68" s="28">
        <v>96.5</v>
      </c>
      <c r="N68" s="42">
        <v>0</v>
      </c>
      <c r="O68" s="28">
        <v>96.5</v>
      </c>
      <c r="P68" s="37">
        <v>0</v>
      </c>
      <c r="Q68" s="28">
        <v>96.5</v>
      </c>
      <c r="R68" s="37">
        <v>0</v>
      </c>
      <c r="S68" s="28">
        <v>96.5</v>
      </c>
    </row>
    <row r="69" spans="1:19" ht="15">
      <c r="A69" s="22" t="s">
        <v>69</v>
      </c>
      <c r="B69" s="22" t="s">
        <v>71</v>
      </c>
      <c r="C69" s="28">
        <v>32.5</v>
      </c>
      <c r="D69" s="37">
        <v>1</v>
      </c>
      <c r="E69" s="28">
        <f t="shared" si="9"/>
        <v>33.5</v>
      </c>
      <c r="F69" s="37">
        <v>8</v>
      </c>
      <c r="G69" s="28">
        <f t="shared" si="10"/>
        <v>41.5</v>
      </c>
      <c r="H69" s="37">
        <v>2</v>
      </c>
      <c r="I69" s="28">
        <v>43.5</v>
      </c>
      <c r="J69" s="37">
        <v>2</v>
      </c>
      <c r="K69" s="28">
        <v>45.5</v>
      </c>
      <c r="L69" s="37">
        <v>1</v>
      </c>
      <c r="M69" s="28">
        <v>46.5</v>
      </c>
      <c r="N69" s="37">
        <v>13</v>
      </c>
      <c r="O69" s="28">
        <f>SUM(M69:N69)</f>
        <v>59.5</v>
      </c>
      <c r="P69" s="37">
        <v>12</v>
      </c>
      <c r="Q69" s="28">
        <f>SUM(O69:P69)</f>
        <v>71.5</v>
      </c>
      <c r="R69" s="37">
        <v>18</v>
      </c>
      <c r="S69" s="48">
        <f>SUM(Q69:R69)</f>
        <v>89.5</v>
      </c>
    </row>
    <row r="70" spans="1:19" ht="15">
      <c r="A70" s="22" t="s">
        <v>55</v>
      </c>
      <c r="B70" s="22" t="s">
        <v>65</v>
      </c>
      <c r="C70" s="28">
        <v>42</v>
      </c>
      <c r="D70" s="37">
        <v>17</v>
      </c>
      <c r="E70" s="28">
        <f t="shared" si="9"/>
        <v>59</v>
      </c>
      <c r="F70" s="37">
        <v>24</v>
      </c>
      <c r="G70" s="28">
        <f t="shared" si="10"/>
        <v>83</v>
      </c>
      <c r="H70" s="37">
        <v>6</v>
      </c>
      <c r="I70" s="28">
        <f>SUM(G70:H70)</f>
        <v>89</v>
      </c>
      <c r="J70" s="37">
        <v>0</v>
      </c>
      <c r="K70" s="28">
        <v>89</v>
      </c>
      <c r="L70" s="37">
        <v>0</v>
      </c>
      <c r="M70" s="28">
        <v>89</v>
      </c>
      <c r="N70" s="42">
        <v>0</v>
      </c>
      <c r="O70" s="28">
        <v>89</v>
      </c>
      <c r="P70" s="37">
        <v>0</v>
      </c>
      <c r="Q70" s="28">
        <v>89</v>
      </c>
      <c r="R70" s="37">
        <v>0</v>
      </c>
      <c r="S70" s="28">
        <v>89</v>
      </c>
    </row>
    <row r="71" spans="1:19" ht="15">
      <c r="A71" s="22" t="s">
        <v>66</v>
      </c>
      <c r="B71" s="22" t="s">
        <v>67</v>
      </c>
      <c r="C71" s="28">
        <v>39</v>
      </c>
      <c r="D71" s="37">
        <v>17</v>
      </c>
      <c r="E71" s="28">
        <f t="shared" si="9"/>
        <v>56</v>
      </c>
      <c r="F71" s="37">
        <v>23</v>
      </c>
      <c r="G71" s="28">
        <f t="shared" si="10"/>
        <v>79</v>
      </c>
      <c r="H71" s="37">
        <v>6</v>
      </c>
      <c r="I71" s="28">
        <f>SUM(G71:H71)</f>
        <v>85</v>
      </c>
      <c r="J71" s="37">
        <v>0</v>
      </c>
      <c r="K71" s="28">
        <v>85</v>
      </c>
      <c r="L71" s="37">
        <v>0</v>
      </c>
      <c r="M71" s="28">
        <v>85</v>
      </c>
      <c r="N71" s="37">
        <v>0</v>
      </c>
      <c r="O71" s="28">
        <v>85</v>
      </c>
      <c r="P71" s="37">
        <v>0</v>
      </c>
      <c r="Q71" s="28">
        <v>85</v>
      </c>
      <c r="R71" s="37">
        <v>0</v>
      </c>
      <c r="S71" s="28">
        <v>85</v>
      </c>
    </row>
    <row r="72" spans="1:19" ht="15">
      <c r="A72" s="22" t="s">
        <v>141</v>
      </c>
      <c r="B72" s="22" t="s">
        <v>142</v>
      </c>
      <c r="C72" s="28">
        <v>59.5</v>
      </c>
      <c r="D72" s="37">
        <v>0</v>
      </c>
      <c r="E72" s="28">
        <v>59.5</v>
      </c>
      <c r="F72" s="37">
        <v>0</v>
      </c>
      <c r="G72" s="28">
        <v>59.5</v>
      </c>
      <c r="H72" s="37">
        <v>11</v>
      </c>
      <c r="I72" s="28">
        <f>SUM(G72:H72)</f>
        <v>70.5</v>
      </c>
      <c r="J72" s="37">
        <v>11</v>
      </c>
      <c r="K72" s="28">
        <f>SUM(I72:J72)</f>
        <v>81.5</v>
      </c>
      <c r="L72" s="37">
        <v>0</v>
      </c>
      <c r="M72" s="28">
        <v>81.5</v>
      </c>
      <c r="N72" s="37">
        <v>0</v>
      </c>
      <c r="O72" s="28">
        <v>81.5</v>
      </c>
      <c r="P72" s="37">
        <v>0</v>
      </c>
      <c r="Q72" s="28">
        <v>81.5</v>
      </c>
      <c r="R72" s="37">
        <v>0</v>
      </c>
      <c r="S72" s="28">
        <v>81.5</v>
      </c>
    </row>
    <row r="73" spans="1:19" ht="15">
      <c r="A73" s="22" t="s">
        <v>155</v>
      </c>
      <c r="B73" s="22" t="s">
        <v>156</v>
      </c>
      <c r="C73" s="29"/>
      <c r="D73" s="44"/>
      <c r="E73" s="29"/>
      <c r="F73" s="44"/>
      <c r="G73" s="29"/>
      <c r="H73" s="37">
        <v>1</v>
      </c>
      <c r="I73" s="28">
        <v>1</v>
      </c>
      <c r="J73" s="37">
        <v>9</v>
      </c>
      <c r="K73" s="28">
        <v>10</v>
      </c>
      <c r="L73" s="37">
        <v>7</v>
      </c>
      <c r="M73" s="28">
        <v>17</v>
      </c>
      <c r="N73" s="37">
        <v>19</v>
      </c>
      <c r="O73" s="28">
        <f aca="true" t="shared" si="11" ref="O73:O81">SUM(M73:N73)</f>
        <v>36</v>
      </c>
      <c r="P73" s="37">
        <v>20</v>
      </c>
      <c r="Q73" s="28">
        <v>56</v>
      </c>
      <c r="R73" s="37">
        <v>25</v>
      </c>
      <c r="S73" s="48">
        <f>SUM(Q73:R73)</f>
        <v>81</v>
      </c>
    </row>
    <row r="74" spans="1:19" ht="15">
      <c r="A74" s="22" t="s">
        <v>157</v>
      </c>
      <c r="B74" s="22" t="s">
        <v>158</v>
      </c>
      <c r="C74" s="29"/>
      <c r="D74" s="44"/>
      <c r="E74" s="29"/>
      <c r="F74" s="44"/>
      <c r="G74" s="29"/>
      <c r="H74" s="37">
        <v>1</v>
      </c>
      <c r="I74" s="28">
        <v>1</v>
      </c>
      <c r="J74" s="37">
        <v>8</v>
      </c>
      <c r="K74" s="28">
        <v>9</v>
      </c>
      <c r="L74" s="37">
        <v>7</v>
      </c>
      <c r="M74" s="28">
        <v>16</v>
      </c>
      <c r="N74" s="37">
        <v>19</v>
      </c>
      <c r="O74" s="28">
        <f t="shared" si="11"/>
        <v>35</v>
      </c>
      <c r="P74" s="37">
        <v>19</v>
      </c>
      <c r="Q74" s="28">
        <v>54</v>
      </c>
      <c r="R74" s="37">
        <v>25</v>
      </c>
      <c r="S74" s="48">
        <f>SUM(Q74:R74)</f>
        <v>79</v>
      </c>
    </row>
    <row r="75" spans="1:19" ht="15">
      <c r="A75" s="22" t="s">
        <v>149</v>
      </c>
      <c r="B75" s="22" t="s">
        <v>150</v>
      </c>
      <c r="C75" s="28"/>
      <c r="D75" s="43"/>
      <c r="E75" s="28"/>
      <c r="F75" s="43"/>
      <c r="G75" s="28"/>
      <c r="H75" s="37">
        <v>9</v>
      </c>
      <c r="I75" s="28">
        <v>9</v>
      </c>
      <c r="J75" s="37">
        <v>25</v>
      </c>
      <c r="K75" s="28">
        <v>34</v>
      </c>
      <c r="L75" s="37">
        <v>29</v>
      </c>
      <c r="M75" s="28">
        <f>SUM(K75:L75)</f>
        <v>63</v>
      </c>
      <c r="N75" s="37">
        <v>14</v>
      </c>
      <c r="O75" s="28">
        <f t="shared" si="11"/>
        <v>77</v>
      </c>
      <c r="P75" s="37">
        <v>0</v>
      </c>
      <c r="Q75" s="28">
        <v>77</v>
      </c>
      <c r="R75" s="37">
        <v>0</v>
      </c>
      <c r="S75" s="28">
        <v>77</v>
      </c>
    </row>
    <row r="76" spans="1:19" ht="15">
      <c r="A76" s="22" t="s">
        <v>151</v>
      </c>
      <c r="B76" s="22" t="s">
        <v>152</v>
      </c>
      <c r="C76" s="28"/>
      <c r="D76" s="43"/>
      <c r="E76" s="28"/>
      <c r="F76" s="43"/>
      <c r="G76" s="28"/>
      <c r="H76" s="37">
        <v>9</v>
      </c>
      <c r="I76" s="28">
        <v>9</v>
      </c>
      <c r="J76" s="37">
        <v>25</v>
      </c>
      <c r="K76" s="28">
        <v>34</v>
      </c>
      <c r="L76" s="37">
        <v>29</v>
      </c>
      <c r="M76" s="28">
        <f>SUM(K76:L76)</f>
        <v>63</v>
      </c>
      <c r="N76" s="37">
        <v>14</v>
      </c>
      <c r="O76" s="28">
        <f t="shared" si="11"/>
        <v>77</v>
      </c>
      <c r="P76" s="37">
        <v>0</v>
      </c>
      <c r="Q76" s="28">
        <v>77</v>
      </c>
      <c r="R76" s="37">
        <v>0</v>
      </c>
      <c r="S76" s="28">
        <v>77</v>
      </c>
    </row>
    <row r="77" spans="1:19" ht="15">
      <c r="A77" s="22" t="s">
        <v>85</v>
      </c>
      <c r="B77" s="22" t="s">
        <v>86</v>
      </c>
      <c r="C77" s="28">
        <v>9.5</v>
      </c>
      <c r="D77" s="37">
        <v>9</v>
      </c>
      <c r="E77" s="28">
        <f>SUM(C77:D77)</f>
        <v>18.5</v>
      </c>
      <c r="F77" s="37">
        <v>10</v>
      </c>
      <c r="G77" s="28">
        <f>SUM(E77:F77)</f>
        <v>28.5</v>
      </c>
      <c r="H77" s="37">
        <v>15</v>
      </c>
      <c r="I77" s="28">
        <f>SUM(G77:H77)</f>
        <v>43.5</v>
      </c>
      <c r="J77" s="37">
        <v>6</v>
      </c>
      <c r="K77" s="28">
        <f>SUM(I77:J77)</f>
        <v>49.5</v>
      </c>
      <c r="L77" s="37">
        <v>12</v>
      </c>
      <c r="M77" s="28">
        <f>SUM(K77:L77)</f>
        <v>61.5</v>
      </c>
      <c r="N77" s="37">
        <v>8</v>
      </c>
      <c r="O77" s="28">
        <f t="shared" si="11"/>
        <v>69.5</v>
      </c>
      <c r="P77" s="37">
        <v>4</v>
      </c>
      <c r="Q77" s="28">
        <v>73.5</v>
      </c>
      <c r="R77" s="37">
        <v>0</v>
      </c>
      <c r="S77" s="28">
        <v>73.5</v>
      </c>
    </row>
    <row r="78" spans="1:19" ht="15">
      <c r="A78" s="22" t="s">
        <v>89</v>
      </c>
      <c r="B78" s="22" t="s">
        <v>90</v>
      </c>
      <c r="C78" s="28">
        <v>9.5</v>
      </c>
      <c r="D78" s="37">
        <v>7</v>
      </c>
      <c r="E78" s="28">
        <f>SUM(C78:D78)</f>
        <v>16.5</v>
      </c>
      <c r="F78" s="37">
        <v>10</v>
      </c>
      <c r="G78" s="28">
        <f>SUM(E78:F78)</f>
        <v>26.5</v>
      </c>
      <c r="H78" s="37">
        <v>15</v>
      </c>
      <c r="I78" s="28">
        <f>SUM(G78:H78)</f>
        <v>41.5</v>
      </c>
      <c r="J78" s="37">
        <v>7</v>
      </c>
      <c r="K78" s="28">
        <f>SUM(I78:J78)</f>
        <v>48.5</v>
      </c>
      <c r="L78" s="37">
        <v>13</v>
      </c>
      <c r="M78" s="28">
        <f>SUM(K78:L78)</f>
        <v>61.5</v>
      </c>
      <c r="N78" s="37">
        <v>8</v>
      </c>
      <c r="O78" s="28">
        <f t="shared" si="11"/>
        <v>69.5</v>
      </c>
      <c r="P78" s="37">
        <v>4</v>
      </c>
      <c r="Q78" s="28">
        <v>73.5</v>
      </c>
      <c r="R78" s="37">
        <v>0</v>
      </c>
      <c r="S78" s="28">
        <v>73.5</v>
      </c>
    </row>
    <row r="79" spans="1:19" ht="15">
      <c r="A79" s="22" t="s">
        <v>95</v>
      </c>
      <c r="B79" s="22" t="s">
        <v>128</v>
      </c>
      <c r="C79" s="28">
        <v>7.5</v>
      </c>
      <c r="D79" s="37">
        <v>10</v>
      </c>
      <c r="E79" s="28">
        <f>SUM(C79:D79)</f>
        <v>17.5</v>
      </c>
      <c r="F79" s="37">
        <v>12</v>
      </c>
      <c r="G79" s="28">
        <f>SUM(E79:F79)</f>
        <v>29.5</v>
      </c>
      <c r="H79" s="37">
        <v>9</v>
      </c>
      <c r="I79" s="28">
        <f>SUM(G79:H79)</f>
        <v>38.5</v>
      </c>
      <c r="J79" s="37">
        <v>14</v>
      </c>
      <c r="K79" s="28">
        <f>SUM(I79:J79)</f>
        <v>52.5</v>
      </c>
      <c r="L79" s="37">
        <v>13</v>
      </c>
      <c r="M79" s="28">
        <f>SUM(K79:L79)</f>
        <v>65.5</v>
      </c>
      <c r="N79" s="37">
        <v>2</v>
      </c>
      <c r="O79" s="28">
        <f t="shared" si="11"/>
        <v>67.5</v>
      </c>
      <c r="P79" s="37">
        <v>0</v>
      </c>
      <c r="Q79" s="28">
        <v>67.5</v>
      </c>
      <c r="R79" s="37">
        <v>0</v>
      </c>
      <c r="S79" s="28">
        <v>67.5</v>
      </c>
    </row>
    <row r="80" spans="1:19" ht="15">
      <c r="A80" s="22" t="s">
        <v>112</v>
      </c>
      <c r="B80" s="22" t="s">
        <v>122</v>
      </c>
      <c r="C80" s="29"/>
      <c r="D80" s="44"/>
      <c r="E80" s="29"/>
      <c r="F80" s="44"/>
      <c r="G80" s="29"/>
      <c r="H80" s="37">
        <v>4</v>
      </c>
      <c r="I80" s="28">
        <v>4</v>
      </c>
      <c r="J80" s="37">
        <v>4</v>
      </c>
      <c r="K80" s="28">
        <v>8</v>
      </c>
      <c r="L80" s="37">
        <v>3</v>
      </c>
      <c r="M80" s="28">
        <v>11</v>
      </c>
      <c r="N80" s="37">
        <v>15</v>
      </c>
      <c r="O80" s="28">
        <f t="shared" si="11"/>
        <v>26</v>
      </c>
      <c r="P80" s="37">
        <v>20</v>
      </c>
      <c r="Q80" s="28">
        <v>46</v>
      </c>
      <c r="R80" s="37">
        <v>18</v>
      </c>
      <c r="S80" s="48">
        <f>SUM(Q80:R80)</f>
        <v>64</v>
      </c>
    </row>
    <row r="81" spans="1:19" ht="15">
      <c r="A81" s="22" t="s">
        <v>153</v>
      </c>
      <c r="B81" s="22" t="s">
        <v>154</v>
      </c>
      <c r="C81" s="29"/>
      <c r="D81" s="44"/>
      <c r="E81" s="29"/>
      <c r="F81" s="44"/>
      <c r="G81" s="29"/>
      <c r="H81" s="37">
        <v>4</v>
      </c>
      <c r="I81" s="28">
        <v>4</v>
      </c>
      <c r="J81" s="37">
        <v>4</v>
      </c>
      <c r="K81" s="28">
        <v>8</v>
      </c>
      <c r="L81" s="37">
        <v>3</v>
      </c>
      <c r="M81" s="28">
        <f>SUM(K81:L81)</f>
        <v>11</v>
      </c>
      <c r="N81" s="37">
        <v>15</v>
      </c>
      <c r="O81" s="28">
        <f t="shared" si="11"/>
        <v>26</v>
      </c>
      <c r="P81" s="37">
        <v>20</v>
      </c>
      <c r="Q81" s="28">
        <v>46</v>
      </c>
      <c r="R81" s="37">
        <v>17</v>
      </c>
      <c r="S81" s="48">
        <f>SUM(Q81:R81)</f>
        <v>63</v>
      </c>
    </row>
    <row r="82" spans="1:19" ht="15">
      <c r="A82" s="22" t="s">
        <v>174</v>
      </c>
      <c r="B82" s="22" t="s">
        <v>175</v>
      </c>
      <c r="C82" s="28"/>
      <c r="D82" s="37"/>
      <c r="E82" s="28"/>
      <c r="F82" s="37"/>
      <c r="G82" s="28"/>
      <c r="H82" s="37"/>
      <c r="I82" s="28"/>
      <c r="J82" s="37"/>
      <c r="K82" s="28"/>
      <c r="L82" s="37"/>
      <c r="M82" s="28"/>
      <c r="N82" s="37">
        <v>6</v>
      </c>
      <c r="O82" s="28">
        <v>6</v>
      </c>
      <c r="P82" s="37">
        <v>13</v>
      </c>
      <c r="Q82" s="28">
        <v>19</v>
      </c>
      <c r="R82" s="37">
        <v>44</v>
      </c>
      <c r="S82" s="48">
        <f>SUM(Q82:R82)</f>
        <v>63</v>
      </c>
    </row>
    <row r="83" spans="1:19" ht="15">
      <c r="A83" s="22" t="s">
        <v>176</v>
      </c>
      <c r="B83" s="22" t="s">
        <v>148</v>
      </c>
      <c r="C83" s="28"/>
      <c r="D83" s="37"/>
      <c r="E83" s="28"/>
      <c r="F83" s="37"/>
      <c r="G83" s="28"/>
      <c r="H83" s="37"/>
      <c r="I83" s="28"/>
      <c r="J83" s="37"/>
      <c r="K83" s="28"/>
      <c r="L83" s="37"/>
      <c r="M83" s="28"/>
      <c r="N83" s="37">
        <v>6</v>
      </c>
      <c r="O83" s="28">
        <v>6</v>
      </c>
      <c r="P83" s="37">
        <v>13</v>
      </c>
      <c r="Q83" s="28">
        <v>19</v>
      </c>
      <c r="R83" s="37">
        <v>44</v>
      </c>
      <c r="S83" s="48">
        <f>SUM(Q83:R83)</f>
        <v>63</v>
      </c>
    </row>
    <row r="84" spans="1:19" ht="15">
      <c r="A84" s="22" t="s">
        <v>102</v>
      </c>
      <c r="B84" s="22" t="s">
        <v>103</v>
      </c>
      <c r="C84" s="28">
        <v>31.5</v>
      </c>
      <c r="D84" s="37">
        <v>56</v>
      </c>
      <c r="E84" s="28">
        <f>SUM(C84:D84)</f>
        <v>87.5</v>
      </c>
      <c r="F84" s="37">
        <v>22</v>
      </c>
      <c r="G84" s="28">
        <f>SUM(E84:F84)</f>
        <v>109.5</v>
      </c>
      <c r="H84" s="37">
        <v>19</v>
      </c>
      <c r="I84" s="28">
        <f>SUM(G84:H84)</f>
        <v>128.5</v>
      </c>
      <c r="J84" s="37">
        <v>87</v>
      </c>
      <c r="K84" s="28">
        <f>SUM(I84:J84)</f>
        <v>215.5</v>
      </c>
      <c r="L84" s="40">
        <v>85</v>
      </c>
      <c r="M84" s="28">
        <f>SUM(K84:L84)</f>
        <v>300.5</v>
      </c>
      <c r="N84" s="37">
        <v>175</v>
      </c>
      <c r="O84" s="28">
        <f>SUM(M84:N84)</f>
        <v>475.5</v>
      </c>
      <c r="P84" s="37">
        <v>85</v>
      </c>
      <c r="Q84" s="28">
        <f>SUM(O84:P84)</f>
        <v>560.5</v>
      </c>
      <c r="R84" s="37">
        <v>0</v>
      </c>
      <c r="S84" s="28">
        <v>56.5</v>
      </c>
    </row>
    <row r="85" spans="1:19" ht="15">
      <c r="A85" s="22" t="s">
        <v>98</v>
      </c>
      <c r="B85" s="22" t="s">
        <v>99</v>
      </c>
      <c r="C85" s="28">
        <v>7</v>
      </c>
      <c r="D85" s="37">
        <v>1</v>
      </c>
      <c r="E85" s="28">
        <f>SUM(C85:D85)</f>
        <v>8</v>
      </c>
      <c r="F85" s="37">
        <v>1</v>
      </c>
      <c r="G85" s="28">
        <f>SUM(E85:F85)</f>
        <v>9</v>
      </c>
      <c r="H85" s="37">
        <v>0</v>
      </c>
      <c r="I85" s="28">
        <v>9</v>
      </c>
      <c r="J85" s="37">
        <v>2</v>
      </c>
      <c r="K85" s="28">
        <v>11</v>
      </c>
      <c r="L85" s="37">
        <v>1</v>
      </c>
      <c r="M85" s="28">
        <v>11</v>
      </c>
      <c r="N85" s="37">
        <v>2</v>
      </c>
      <c r="O85" s="28">
        <f>SUM(M85:N85)</f>
        <v>13</v>
      </c>
      <c r="P85" s="37">
        <v>18</v>
      </c>
      <c r="Q85" s="28">
        <v>31</v>
      </c>
      <c r="R85" s="37">
        <v>12</v>
      </c>
      <c r="S85" s="48">
        <f aca="true" t="shared" si="12" ref="S85:S105">SUM(Q85:R85)</f>
        <v>43</v>
      </c>
    </row>
    <row r="86" spans="1:19" ht="15">
      <c r="A86" s="22" t="s">
        <v>83</v>
      </c>
      <c r="B86" s="22" t="s">
        <v>84</v>
      </c>
      <c r="C86" s="28">
        <v>20</v>
      </c>
      <c r="D86" s="37">
        <v>19</v>
      </c>
      <c r="E86" s="28">
        <f>SUM(C86:D86)</f>
        <v>39</v>
      </c>
      <c r="F86" s="37">
        <v>3</v>
      </c>
      <c r="G86" s="28">
        <f>SUM(E86:F86)</f>
        <v>42</v>
      </c>
      <c r="H86" s="37">
        <v>0</v>
      </c>
      <c r="I86" s="28">
        <f>SUM(G86:H86)</f>
        <v>42</v>
      </c>
      <c r="J86" s="37">
        <v>0</v>
      </c>
      <c r="K86" s="28">
        <v>42</v>
      </c>
      <c r="L86" s="37">
        <v>0</v>
      </c>
      <c r="M86" s="28">
        <v>42</v>
      </c>
      <c r="N86" s="37">
        <v>0</v>
      </c>
      <c r="O86" s="28">
        <v>42</v>
      </c>
      <c r="P86" s="37">
        <v>0</v>
      </c>
      <c r="Q86" s="28">
        <v>42</v>
      </c>
      <c r="R86" s="37">
        <v>0</v>
      </c>
      <c r="S86" s="48">
        <f t="shared" si="12"/>
        <v>42</v>
      </c>
    </row>
    <row r="87" spans="1:19" ht="15">
      <c r="A87" s="22" t="s">
        <v>161</v>
      </c>
      <c r="B87" s="22" t="s">
        <v>162</v>
      </c>
      <c r="C87" s="29"/>
      <c r="D87" s="44"/>
      <c r="E87" s="29"/>
      <c r="F87" s="44"/>
      <c r="G87" s="29"/>
      <c r="H87" s="37"/>
      <c r="I87" s="28"/>
      <c r="J87" s="37">
        <v>7</v>
      </c>
      <c r="K87" s="28">
        <v>7</v>
      </c>
      <c r="L87" s="37">
        <v>13</v>
      </c>
      <c r="M87" s="28">
        <v>20</v>
      </c>
      <c r="N87" s="37">
        <v>15</v>
      </c>
      <c r="O87" s="28">
        <f>SUM(M87:N87)</f>
        <v>35</v>
      </c>
      <c r="P87" s="37">
        <v>4</v>
      </c>
      <c r="Q87" s="28">
        <v>39</v>
      </c>
      <c r="R87" s="37">
        <v>0</v>
      </c>
      <c r="S87" s="48">
        <f t="shared" si="12"/>
        <v>39</v>
      </c>
    </row>
    <row r="88" spans="1:19" ht="15">
      <c r="A88" s="22" t="s">
        <v>163</v>
      </c>
      <c r="B88" s="22" t="s">
        <v>164</v>
      </c>
      <c r="C88" s="29"/>
      <c r="D88" s="44"/>
      <c r="E88" s="29"/>
      <c r="F88" s="44"/>
      <c r="G88" s="29"/>
      <c r="H88" s="37"/>
      <c r="I88" s="28"/>
      <c r="J88" s="37">
        <v>7</v>
      </c>
      <c r="K88" s="28">
        <v>7</v>
      </c>
      <c r="L88" s="37">
        <v>13</v>
      </c>
      <c r="M88" s="28">
        <v>20</v>
      </c>
      <c r="N88" s="37">
        <v>15</v>
      </c>
      <c r="O88" s="28">
        <f>SUM(M88:N88)</f>
        <v>35</v>
      </c>
      <c r="P88" s="37">
        <v>4</v>
      </c>
      <c r="Q88" s="28">
        <v>39</v>
      </c>
      <c r="R88" s="37">
        <v>0</v>
      </c>
      <c r="S88" s="48">
        <f t="shared" si="12"/>
        <v>39</v>
      </c>
    </row>
    <row r="89" spans="1:19" ht="15">
      <c r="A89" s="22" t="s">
        <v>72</v>
      </c>
      <c r="B89" s="22" t="s">
        <v>13</v>
      </c>
      <c r="C89" s="28">
        <v>31.5</v>
      </c>
      <c r="D89" s="37">
        <v>5</v>
      </c>
      <c r="E89" s="28">
        <f>SUM(C89:D89)</f>
        <v>36.5</v>
      </c>
      <c r="F89" s="37">
        <v>0</v>
      </c>
      <c r="G89" s="28">
        <f>SUM(E89:F89)</f>
        <v>36.5</v>
      </c>
      <c r="H89" s="37">
        <v>0</v>
      </c>
      <c r="I89" s="28">
        <v>36.5</v>
      </c>
      <c r="J89" s="37">
        <v>0</v>
      </c>
      <c r="K89" s="28">
        <v>36.5</v>
      </c>
      <c r="L89" s="37">
        <v>0</v>
      </c>
      <c r="M89" s="28">
        <v>36.5</v>
      </c>
      <c r="N89" s="37">
        <v>0</v>
      </c>
      <c r="O89" s="28">
        <v>36.5</v>
      </c>
      <c r="P89" s="37">
        <v>0</v>
      </c>
      <c r="Q89" s="28">
        <v>36.5</v>
      </c>
      <c r="R89" s="37">
        <v>0</v>
      </c>
      <c r="S89" s="48">
        <f t="shared" si="12"/>
        <v>36.5</v>
      </c>
    </row>
    <row r="90" spans="1:19" ht="15">
      <c r="A90" s="22" t="s">
        <v>73</v>
      </c>
      <c r="B90" s="22" t="s">
        <v>74</v>
      </c>
      <c r="C90" s="28">
        <v>31.5</v>
      </c>
      <c r="D90" s="37">
        <v>5</v>
      </c>
      <c r="E90" s="28">
        <f>SUM(C90:D90)</f>
        <v>36.5</v>
      </c>
      <c r="F90" s="37">
        <v>0</v>
      </c>
      <c r="G90" s="28">
        <f>SUM(E90:F90)</f>
        <v>36.5</v>
      </c>
      <c r="H90" s="37">
        <v>0</v>
      </c>
      <c r="I90" s="28">
        <v>36.5</v>
      </c>
      <c r="J90" s="37">
        <v>0</v>
      </c>
      <c r="K90" s="28">
        <v>36.5</v>
      </c>
      <c r="L90" s="37">
        <v>0</v>
      </c>
      <c r="M90" s="28">
        <v>36.5</v>
      </c>
      <c r="N90" s="37">
        <v>0</v>
      </c>
      <c r="O90" s="28">
        <v>36.5</v>
      </c>
      <c r="P90" s="37">
        <v>0</v>
      </c>
      <c r="Q90" s="28">
        <v>36.5</v>
      </c>
      <c r="R90" s="37">
        <v>0</v>
      </c>
      <c r="S90" s="48">
        <f t="shared" si="12"/>
        <v>36.5</v>
      </c>
    </row>
    <row r="91" spans="1:19" ht="15">
      <c r="A91" s="22" t="s">
        <v>69</v>
      </c>
      <c r="B91" s="22" t="s">
        <v>74</v>
      </c>
      <c r="C91" s="29"/>
      <c r="D91" s="44"/>
      <c r="E91" s="29"/>
      <c r="F91" s="44"/>
      <c r="G91" s="29"/>
      <c r="H91" s="37"/>
      <c r="I91" s="28"/>
      <c r="J91" s="37">
        <v>2</v>
      </c>
      <c r="K91" s="28">
        <v>2</v>
      </c>
      <c r="L91" s="39">
        <v>1</v>
      </c>
      <c r="M91" s="28">
        <v>3</v>
      </c>
      <c r="N91" s="37">
        <v>1</v>
      </c>
      <c r="O91" s="28">
        <f>SUM(M91:N91)</f>
        <v>4</v>
      </c>
      <c r="P91" s="37">
        <v>18</v>
      </c>
      <c r="Q91" s="28">
        <v>22</v>
      </c>
      <c r="R91" s="37">
        <v>12</v>
      </c>
      <c r="S91" s="48">
        <f t="shared" si="12"/>
        <v>34</v>
      </c>
    </row>
    <row r="92" spans="1:19" ht="15">
      <c r="A92" s="22" t="s">
        <v>145</v>
      </c>
      <c r="B92" s="22" t="s">
        <v>146</v>
      </c>
      <c r="C92" s="29"/>
      <c r="D92" s="44"/>
      <c r="E92" s="29"/>
      <c r="F92" s="44"/>
      <c r="G92" s="29"/>
      <c r="H92" s="37">
        <v>5</v>
      </c>
      <c r="I92" s="28">
        <v>5</v>
      </c>
      <c r="J92" s="37">
        <v>3</v>
      </c>
      <c r="K92" s="28">
        <v>8</v>
      </c>
      <c r="L92" s="37">
        <v>7</v>
      </c>
      <c r="M92" s="28">
        <v>15</v>
      </c>
      <c r="N92" s="37">
        <v>4</v>
      </c>
      <c r="O92" s="28">
        <f>SUM(M92:N92)</f>
        <v>19</v>
      </c>
      <c r="P92" s="37">
        <v>7</v>
      </c>
      <c r="Q92" s="28">
        <v>26</v>
      </c>
      <c r="R92" s="37">
        <v>5</v>
      </c>
      <c r="S92" s="48">
        <f t="shared" si="12"/>
        <v>31</v>
      </c>
    </row>
    <row r="93" spans="1:19" ht="15">
      <c r="A93" s="22" t="s">
        <v>147</v>
      </c>
      <c r="B93" s="22" t="s">
        <v>148</v>
      </c>
      <c r="C93" s="29"/>
      <c r="D93" s="44"/>
      <c r="E93" s="29"/>
      <c r="F93" s="44"/>
      <c r="G93" s="29"/>
      <c r="H93" s="37">
        <v>5</v>
      </c>
      <c r="I93" s="28">
        <v>5</v>
      </c>
      <c r="J93" s="37">
        <v>2</v>
      </c>
      <c r="K93" s="28">
        <v>7</v>
      </c>
      <c r="L93" s="37">
        <v>7</v>
      </c>
      <c r="M93" s="28">
        <v>14</v>
      </c>
      <c r="N93" s="37">
        <v>4</v>
      </c>
      <c r="O93" s="28">
        <f>SUM(M93:N93)</f>
        <v>18</v>
      </c>
      <c r="P93" s="37">
        <v>7</v>
      </c>
      <c r="Q93" s="28">
        <v>25</v>
      </c>
      <c r="R93" s="37">
        <v>6</v>
      </c>
      <c r="S93" s="48">
        <f t="shared" si="12"/>
        <v>31</v>
      </c>
    </row>
    <row r="94" spans="1:19" ht="15">
      <c r="A94" s="22" t="s">
        <v>79</v>
      </c>
      <c r="B94" s="22" t="s">
        <v>80</v>
      </c>
      <c r="C94" s="28">
        <v>16</v>
      </c>
      <c r="D94" s="37">
        <v>9</v>
      </c>
      <c r="E94" s="28">
        <f>SUM(C94:D94)</f>
        <v>25</v>
      </c>
      <c r="F94" s="37">
        <v>0</v>
      </c>
      <c r="G94" s="28">
        <f>SUM(E94:F94)</f>
        <v>25</v>
      </c>
      <c r="H94" s="37">
        <v>0</v>
      </c>
      <c r="I94" s="28">
        <v>25</v>
      </c>
      <c r="J94" s="37">
        <v>0</v>
      </c>
      <c r="K94" s="28">
        <v>25</v>
      </c>
      <c r="L94" s="37">
        <v>0</v>
      </c>
      <c r="M94" s="28">
        <v>25</v>
      </c>
      <c r="N94" s="37">
        <v>0</v>
      </c>
      <c r="O94" s="28">
        <v>25</v>
      </c>
      <c r="P94" s="37">
        <v>0</v>
      </c>
      <c r="Q94" s="28">
        <v>25</v>
      </c>
      <c r="R94" s="37">
        <v>0</v>
      </c>
      <c r="S94" s="48">
        <f t="shared" si="12"/>
        <v>25</v>
      </c>
    </row>
    <row r="95" spans="1:19" ht="15">
      <c r="A95" s="22" t="s">
        <v>117</v>
      </c>
      <c r="B95" s="22" t="s">
        <v>118</v>
      </c>
      <c r="C95" s="28">
        <v>2</v>
      </c>
      <c r="D95" s="37">
        <v>6</v>
      </c>
      <c r="E95" s="28">
        <f>SUM(C95:D95)</f>
        <v>8</v>
      </c>
      <c r="F95" s="37">
        <v>10</v>
      </c>
      <c r="G95" s="28">
        <f>SUM(E95:F95)</f>
        <v>18</v>
      </c>
      <c r="H95" s="37">
        <v>5</v>
      </c>
      <c r="I95" s="28">
        <v>23</v>
      </c>
      <c r="J95" s="37">
        <v>0</v>
      </c>
      <c r="K95" s="28">
        <v>23</v>
      </c>
      <c r="L95" s="37">
        <v>0</v>
      </c>
      <c r="M95" s="28">
        <v>23</v>
      </c>
      <c r="N95" s="37">
        <v>0</v>
      </c>
      <c r="O95" s="28">
        <v>23</v>
      </c>
      <c r="P95" s="37">
        <v>0</v>
      </c>
      <c r="Q95" s="28">
        <v>23</v>
      </c>
      <c r="R95" s="37">
        <v>0</v>
      </c>
      <c r="S95" s="48">
        <f t="shared" si="12"/>
        <v>23</v>
      </c>
    </row>
    <row r="96" spans="1:19" ht="15">
      <c r="A96" s="22" t="s">
        <v>119</v>
      </c>
      <c r="B96" s="22" t="s">
        <v>120</v>
      </c>
      <c r="C96" s="28">
        <v>2</v>
      </c>
      <c r="D96" s="37">
        <v>6</v>
      </c>
      <c r="E96" s="28">
        <f>SUM(C96:D96)</f>
        <v>8</v>
      </c>
      <c r="F96" s="37">
        <v>10</v>
      </c>
      <c r="G96" s="28">
        <f>SUM(E96:F96)</f>
        <v>18</v>
      </c>
      <c r="H96" s="37">
        <v>5</v>
      </c>
      <c r="I96" s="28">
        <v>23</v>
      </c>
      <c r="J96" s="37">
        <v>0</v>
      </c>
      <c r="K96" s="28">
        <v>23</v>
      </c>
      <c r="L96" s="37">
        <v>0</v>
      </c>
      <c r="M96" s="28">
        <v>23</v>
      </c>
      <c r="N96" s="37">
        <v>0</v>
      </c>
      <c r="O96" s="28">
        <v>23</v>
      </c>
      <c r="P96" s="37">
        <v>0</v>
      </c>
      <c r="Q96" s="28">
        <v>23</v>
      </c>
      <c r="R96" s="37">
        <v>0</v>
      </c>
      <c r="S96" s="48">
        <f t="shared" si="12"/>
        <v>23</v>
      </c>
    </row>
    <row r="97" spans="1:19" ht="15">
      <c r="A97" s="22" t="s">
        <v>87</v>
      </c>
      <c r="B97" s="22" t="s">
        <v>88</v>
      </c>
      <c r="C97" s="28">
        <v>9.5</v>
      </c>
      <c r="D97" s="37">
        <v>7</v>
      </c>
      <c r="E97" s="28">
        <f>SUM(C97:D97)</f>
        <v>16.5</v>
      </c>
      <c r="F97" s="37">
        <v>0</v>
      </c>
      <c r="G97" s="28">
        <f>SUM(E97:F97)</f>
        <v>16.5</v>
      </c>
      <c r="H97" s="37">
        <v>0</v>
      </c>
      <c r="I97" s="28">
        <v>16.5</v>
      </c>
      <c r="J97" s="37">
        <v>0</v>
      </c>
      <c r="K97" s="28">
        <v>16.5</v>
      </c>
      <c r="L97" s="37">
        <v>0</v>
      </c>
      <c r="M97" s="28">
        <v>16.5</v>
      </c>
      <c r="N97" s="37">
        <v>0</v>
      </c>
      <c r="O97" s="28">
        <v>16.5</v>
      </c>
      <c r="P97" s="37">
        <v>0</v>
      </c>
      <c r="Q97" s="28">
        <v>16.5</v>
      </c>
      <c r="R97" s="37">
        <v>0</v>
      </c>
      <c r="S97" s="48">
        <f t="shared" si="12"/>
        <v>16.5</v>
      </c>
    </row>
    <row r="98" spans="1:19" ht="15">
      <c r="A98" s="22" t="s">
        <v>121</v>
      </c>
      <c r="B98" s="22" t="s">
        <v>122</v>
      </c>
      <c r="C98" s="28">
        <v>1.5</v>
      </c>
      <c r="D98" s="37">
        <v>1</v>
      </c>
      <c r="E98" s="28">
        <f>SUM(C98:D98)</f>
        <v>2.5</v>
      </c>
      <c r="F98" s="37">
        <v>8</v>
      </c>
      <c r="G98" s="28">
        <f>SUM(E98:F98)</f>
        <v>10.5</v>
      </c>
      <c r="H98" s="37">
        <v>2</v>
      </c>
      <c r="I98" s="28">
        <v>12.5</v>
      </c>
      <c r="J98" s="37">
        <v>2</v>
      </c>
      <c r="K98" s="28">
        <v>14.5</v>
      </c>
      <c r="L98" s="37">
        <v>0</v>
      </c>
      <c r="M98" s="28">
        <v>14.5</v>
      </c>
      <c r="N98" s="37">
        <v>0</v>
      </c>
      <c r="O98" s="28">
        <f>SUM(M98:N98)</f>
        <v>14.5</v>
      </c>
      <c r="P98" s="37">
        <v>0</v>
      </c>
      <c r="Q98" s="28">
        <v>14.5</v>
      </c>
      <c r="R98" s="37">
        <v>0</v>
      </c>
      <c r="S98" s="48">
        <f t="shared" si="12"/>
        <v>14.5</v>
      </c>
    </row>
    <row r="99" spans="1:19" ht="15">
      <c r="A99" s="22" t="s">
        <v>184</v>
      </c>
      <c r="B99" s="22" t="s">
        <v>185</v>
      </c>
      <c r="C99" s="28"/>
      <c r="D99" s="37"/>
      <c r="E99" s="28"/>
      <c r="F99" s="37"/>
      <c r="G99" s="28"/>
      <c r="H99" s="37"/>
      <c r="I99" s="28"/>
      <c r="J99" s="37"/>
      <c r="K99" s="28"/>
      <c r="L99" s="37"/>
      <c r="M99" s="28"/>
      <c r="N99" s="37"/>
      <c r="O99" s="28"/>
      <c r="P99" s="37">
        <v>6</v>
      </c>
      <c r="Q99" s="28">
        <v>6</v>
      </c>
      <c r="R99" s="37">
        <v>8</v>
      </c>
      <c r="S99" s="48">
        <f t="shared" si="12"/>
        <v>14</v>
      </c>
    </row>
    <row r="100" spans="1:19" ht="15">
      <c r="A100" s="22" t="s">
        <v>186</v>
      </c>
      <c r="B100" s="22" t="s">
        <v>187</v>
      </c>
      <c r="C100" s="28"/>
      <c r="D100" s="37"/>
      <c r="E100" s="28"/>
      <c r="F100" s="37"/>
      <c r="G100" s="28"/>
      <c r="H100" s="37"/>
      <c r="I100" s="28"/>
      <c r="J100" s="37"/>
      <c r="K100" s="28"/>
      <c r="L100" s="37"/>
      <c r="M100" s="28"/>
      <c r="N100" s="37"/>
      <c r="O100" s="28"/>
      <c r="P100" s="37">
        <v>6</v>
      </c>
      <c r="Q100" s="28">
        <v>6</v>
      </c>
      <c r="R100" s="37">
        <v>8</v>
      </c>
      <c r="S100" s="48">
        <f t="shared" si="12"/>
        <v>14</v>
      </c>
    </row>
    <row r="101" spans="1:19" ht="15">
      <c r="A101" s="22" t="s">
        <v>49</v>
      </c>
      <c r="B101" s="22" t="s">
        <v>132</v>
      </c>
      <c r="C101" s="28"/>
      <c r="D101" s="37"/>
      <c r="E101" s="28"/>
      <c r="F101" s="37">
        <v>6</v>
      </c>
      <c r="G101" s="28">
        <v>6</v>
      </c>
      <c r="H101" s="37">
        <v>4</v>
      </c>
      <c r="I101" s="28">
        <v>10</v>
      </c>
      <c r="J101" s="37">
        <v>0</v>
      </c>
      <c r="K101" s="28">
        <v>10</v>
      </c>
      <c r="L101" s="37">
        <v>0</v>
      </c>
      <c r="M101" s="28">
        <v>10</v>
      </c>
      <c r="N101" s="37">
        <v>0</v>
      </c>
      <c r="O101" s="28">
        <v>10</v>
      </c>
      <c r="P101" s="37">
        <v>0</v>
      </c>
      <c r="Q101" s="28">
        <v>10</v>
      </c>
      <c r="R101" s="37">
        <v>0</v>
      </c>
      <c r="S101" s="48">
        <f t="shared" si="12"/>
        <v>10</v>
      </c>
    </row>
    <row r="102" spans="1:19" ht="15">
      <c r="A102" s="22" t="s">
        <v>110</v>
      </c>
      <c r="B102" s="22" t="s">
        <v>133</v>
      </c>
      <c r="C102" s="29"/>
      <c r="D102" s="45"/>
      <c r="E102" s="29"/>
      <c r="F102" s="45">
        <v>6</v>
      </c>
      <c r="G102" s="29">
        <v>6</v>
      </c>
      <c r="H102" s="37">
        <v>4</v>
      </c>
      <c r="I102" s="28">
        <v>10</v>
      </c>
      <c r="J102" s="37">
        <v>0</v>
      </c>
      <c r="K102" s="28">
        <v>10</v>
      </c>
      <c r="L102" s="37"/>
      <c r="M102" s="28">
        <v>10</v>
      </c>
      <c r="N102" s="37">
        <v>0</v>
      </c>
      <c r="O102" s="28">
        <v>10</v>
      </c>
      <c r="P102" s="37">
        <v>0</v>
      </c>
      <c r="Q102" s="28">
        <v>10</v>
      </c>
      <c r="R102" s="37">
        <v>0</v>
      </c>
      <c r="S102" s="48">
        <f t="shared" si="12"/>
        <v>10</v>
      </c>
    </row>
    <row r="103" spans="1:19" ht="15">
      <c r="A103" s="22" t="s">
        <v>110</v>
      </c>
      <c r="B103" s="22" t="s">
        <v>111</v>
      </c>
      <c r="C103" s="29">
        <v>4.5</v>
      </c>
      <c r="D103" s="44">
        <v>5</v>
      </c>
      <c r="E103" s="29">
        <f>SUM(C103:D103)</f>
        <v>9.5</v>
      </c>
      <c r="F103" s="44">
        <v>0</v>
      </c>
      <c r="G103" s="29">
        <f>SUM(E103:F103)</f>
        <v>9.5</v>
      </c>
      <c r="H103" s="37">
        <v>0</v>
      </c>
      <c r="I103" s="28">
        <v>9.5</v>
      </c>
      <c r="J103" s="37">
        <v>0</v>
      </c>
      <c r="K103" s="28">
        <v>9.5</v>
      </c>
      <c r="L103" s="37">
        <v>0</v>
      </c>
      <c r="M103" s="28">
        <v>9.5</v>
      </c>
      <c r="N103" s="37">
        <v>0</v>
      </c>
      <c r="O103" s="28">
        <v>9.5</v>
      </c>
      <c r="P103" s="37">
        <v>0</v>
      </c>
      <c r="Q103" s="28">
        <v>9.5</v>
      </c>
      <c r="R103" s="37">
        <v>0</v>
      </c>
      <c r="S103" s="48">
        <f t="shared" si="12"/>
        <v>9.5</v>
      </c>
    </row>
    <row r="104" spans="1:19" ht="15">
      <c r="A104" s="22" t="s">
        <v>113</v>
      </c>
      <c r="B104" s="22" t="s">
        <v>114</v>
      </c>
      <c r="C104" s="29">
        <v>2.5</v>
      </c>
      <c r="D104" s="44">
        <v>2</v>
      </c>
      <c r="E104" s="29">
        <f>SUM(C104:D104)</f>
        <v>4.5</v>
      </c>
      <c r="F104" s="44">
        <v>1</v>
      </c>
      <c r="G104" s="29">
        <f>SUM(E104:F104)</f>
        <v>5.5</v>
      </c>
      <c r="H104" s="37">
        <v>3</v>
      </c>
      <c r="I104" s="28">
        <f>SUM(G104:H104)</f>
        <v>8.5</v>
      </c>
      <c r="J104" s="37">
        <v>0</v>
      </c>
      <c r="K104" s="28">
        <v>8.5</v>
      </c>
      <c r="L104" s="37">
        <v>0</v>
      </c>
      <c r="M104" s="28">
        <v>8.5</v>
      </c>
      <c r="N104" s="37">
        <v>0</v>
      </c>
      <c r="O104" s="28">
        <v>8.5</v>
      </c>
      <c r="P104" s="37">
        <v>0</v>
      </c>
      <c r="Q104" s="28">
        <v>8.5</v>
      </c>
      <c r="R104" s="37">
        <v>0</v>
      </c>
      <c r="S104" s="48">
        <f t="shared" si="12"/>
        <v>8.5</v>
      </c>
    </row>
    <row r="105" spans="1:19" ht="15">
      <c r="A105" s="22" t="s">
        <v>115</v>
      </c>
      <c r="B105" s="22" t="s">
        <v>116</v>
      </c>
      <c r="C105" s="29">
        <v>2.5</v>
      </c>
      <c r="D105" s="44">
        <v>2</v>
      </c>
      <c r="E105" s="29">
        <f>SUM(C105:D105)</f>
        <v>4.5</v>
      </c>
      <c r="F105" s="44">
        <v>1</v>
      </c>
      <c r="G105" s="29">
        <f>SUM(E105:F105)</f>
        <v>5.5</v>
      </c>
      <c r="H105" s="37">
        <v>3</v>
      </c>
      <c r="I105" s="28">
        <f>SUM(G105:H105)</f>
        <v>8.5</v>
      </c>
      <c r="J105" s="37">
        <v>0</v>
      </c>
      <c r="K105" s="28">
        <v>8.5</v>
      </c>
      <c r="L105" s="37">
        <v>0</v>
      </c>
      <c r="M105" s="28">
        <v>8.5</v>
      </c>
      <c r="N105" s="37">
        <v>0</v>
      </c>
      <c r="O105" s="28">
        <v>8.5</v>
      </c>
      <c r="P105" s="37">
        <v>0</v>
      </c>
      <c r="Q105" s="28">
        <v>8.5</v>
      </c>
      <c r="R105" s="37">
        <v>0</v>
      </c>
      <c r="S105" s="48">
        <f t="shared" si="12"/>
        <v>8.5</v>
      </c>
    </row>
    <row r="106" spans="1:19" ht="15">
      <c r="A106" s="22" t="s">
        <v>55</v>
      </c>
      <c r="B106" s="22" t="s">
        <v>180</v>
      </c>
      <c r="C106" s="28"/>
      <c r="D106" s="37"/>
      <c r="E106" s="28"/>
      <c r="F106" s="37"/>
      <c r="G106" s="28"/>
      <c r="H106" s="37"/>
      <c r="I106" s="28"/>
      <c r="J106" s="37"/>
      <c r="K106" s="28"/>
      <c r="L106" s="37"/>
      <c r="M106" s="28"/>
      <c r="N106" s="39">
        <v>1</v>
      </c>
      <c r="O106" s="28">
        <v>1</v>
      </c>
      <c r="P106" s="37">
        <v>3</v>
      </c>
      <c r="Q106" s="28">
        <v>4</v>
      </c>
      <c r="R106" s="37">
        <v>3</v>
      </c>
      <c r="S106" s="28">
        <v>7</v>
      </c>
    </row>
    <row r="107" spans="1:19" ht="15">
      <c r="A107" s="22" t="s">
        <v>49</v>
      </c>
      <c r="B107" s="22" t="s">
        <v>165</v>
      </c>
      <c r="C107" s="28"/>
      <c r="D107" s="37"/>
      <c r="E107" s="28"/>
      <c r="F107" s="37"/>
      <c r="G107" s="28"/>
      <c r="H107" s="37"/>
      <c r="I107" s="28"/>
      <c r="J107" s="37">
        <v>1</v>
      </c>
      <c r="K107" s="28">
        <v>1</v>
      </c>
      <c r="L107" s="37">
        <v>0</v>
      </c>
      <c r="M107" s="28">
        <v>1</v>
      </c>
      <c r="N107" s="39">
        <v>0</v>
      </c>
      <c r="O107" s="28">
        <v>1</v>
      </c>
      <c r="P107" s="37">
        <v>1</v>
      </c>
      <c r="Q107" s="28">
        <v>2</v>
      </c>
      <c r="R107" s="37">
        <v>4</v>
      </c>
      <c r="S107" s="48">
        <v>6</v>
      </c>
    </row>
    <row r="108" spans="1:19" ht="15">
      <c r="A108" s="22" t="s">
        <v>198</v>
      </c>
      <c r="B108" s="22" t="s">
        <v>142</v>
      </c>
      <c r="C108" s="48"/>
      <c r="E108" s="48"/>
      <c r="G108" s="48"/>
      <c r="I108" s="48"/>
      <c r="K108" s="48"/>
      <c r="M108" s="48"/>
      <c r="O108" s="48"/>
      <c r="Q108" s="48"/>
      <c r="R108" s="37">
        <v>5</v>
      </c>
      <c r="S108" s="48">
        <v>5</v>
      </c>
    </row>
    <row r="109" spans="1:19" ht="15">
      <c r="A109" s="22" t="s">
        <v>55</v>
      </c>
      <c r="B109" s="22" t="s">
        <v>181</v>
      </c>
      <c r="C109" s="28"/>
      <c r="D109" s="37"/>
      <c r="E109" s="28"/>
      <c r="F109" s="37"/>
      <c r="G109" s="28"/>
      <c r="H109" s="37"/>
      <c r="I109" s="28"/>
      <c r="J109" s="37"/>
      <c r="K109" s="28"/>
      <c r="L109" s="37"/>
      <c r="M109" s="28"/>
      <c r="N109" s="39">
        <v>1</v>
      </c>
      <c r="O109" s="28">
        <v>1</v>
      </c>
      <c r="P109" s="37">
        <v>3</v>
      </c>
      <c r="Q109" s="28">
        <v>4</v>
      </c>
      <c r="R109" s="37">
        <v>0</v>
      </c>
      <c r="S109" s="28">
        <v>4</v>
      </c>
    </row>
    <row r="110" spans="1:19" ht="15">
      <c r="A110" s="22" t="s">
        <v>167</v>
      </c>
      <c r="B110" s="22" t="s">
        <v>166</v>
      </c>
      <c r="C110" s="28"/>
      <c r="D110" s="37"/>
      <c r="E110" s="28"/>
      <c r="F110" s="37"/>
      <c r="G110" s="28"/>
      <c r="H110" s="37"/>
      <c r="I110" s="28"/>
      <c r="J110" s="37">
        <v>1</v>
      </c>
      <c r="K110" s="28">
        <v>1</v>
      </c>
      <c r="L110" s="37">
        <v>0</v>
      </c>
      <c r="M110" s="28">
        <v>1</v>
      </c>
      <c r="N110" s="39">
        <v>0</v>
      </c>
      <c r="O110" s="28">
        <v>1</v>
      </c>
      <c r="P110" s="37">
        <v>1</v>
      </c>
      <c r="Q110" s="28">
        <v>2</v>
      </c>
      <c r="R110" s="37">
        <v>4</v>
      </c>
      <c r="S110" s="48">
        <v>4</v>
      </c>
    </row>
    <row r="111" spans="1:19" ht="15">
      <c r="A111" s="22" t="s">
        <v>96</v>
      </c>
      <c r="B111" s="22" t="s">
        <v>199</v>
      </c>
      <c r="C111" s="48"/>
      <c r="E111" s="48"/>
      <c r="G111" s="48"/>
      <c r="I111" s="48"/>
      <c r="K111" s="48"/>
      <c r="M111" s="48"/>
      <c r="O111" s="48"/>
      <c r="Q111" s="48"/>
      <c r="R111" s="37">
        <v>4</v>
      </c>
      <c r="S111" s="48">
        <v>4</v>
      </c>
    </row>
    <row r="112" spans="1:19" ht="15">
      <c r="A112" s="22" t="s">
        <v>112</v>
      </c>
      <c r="B112" s="22" t="s">
        <v>74</v>
      </c>
      <c r="C112" s="29">
        <v>2.5</v>
      </c>
      <c r="D112" s="44">
        <v>1</v>
      </c>
      <c r="E112" s="29">
        <f>SUM(C112:D112)</f>
        <v>3.5</v>
      </c>
      <c r="F112" s="44">
        <v>0</v>
      </c>
      <c r="G112" s="29">
        <f>SUM(E112:F112)</f>
        <v>3.5</v>
      </c>
      <c r="H112" s="37">
        <v>0</v>
      </c>
      <c r="I112" s="28">
        <v>3.5</v>
      </c>
      <c r="J112" s="39">
        <v>0</v>
      </c>
      <c r="K112" s="28">
        <v>3.5</v>
      </c>
      <c r="L112" s="39">
        <v>0</v>
      </c>
      <c r="M112" s="28">
        <v>3.5</v>
      </c>
      <c r="N112" s="39">
        <v>0</v>
      </c>
      <c r="O112" s="28">
        <v>3.5</v>
      </c>
      <c r="P112" s="37">
        <v>0</v>
      </c>
      <c r="Q112" s="28">
        <v>3.5</v>
      </c>
      <c r="R112" s="37">
        <v>0</v>
      </c>
      <c r="S112" s="48">
        <v>3.5</v>
      </c>
    </row>
    <row r="113" spans="1:19" ht="15">
      <c r="A113" s="22" t="s">
        <v>188</v>
      </c>
      <c r="B113" s="22" t="s">
        <v>189</v>
      </c>
      <c r="C113" s="28"/>
      <c r="D113" s="37"/>
      <c r="E113" s="28"/>
      <c r="F113" s="37"/>
      <c r="G113" s="28"/>
      <c r="H113" s="37"/>
      <c r="I113" s="28"/>
      <c r="J113" s="37"/>
      <c r="K113" s="28"/>
      <c r="L113" s="37"/>
      <c r="M113" s="28"/>
      <c r="N113" s="37"/>
      <c r="O113" s="28"/>
      <c r="P113" s="37">
        <v>2</v>
      </c>
      <c r="Q113" s="28">
        <v>2</v>
      </c>
      <c r="R113" s="37">
        <v>1</v>
      </c>
      <c r="S113" s="48">
        <v>3</v>
      </c>
    </row>
    <row r="114" spans="1:19" ht="15">
      <c r="A114" s="22" t="s">
        <v>69</v>
      </c>
      <c r="B114" s="22" t="s">
        <v>190</v>
      </c>
      <c r="C114" s="28"/>
      <c r="D114" s="37"/>
      <c r="E114" s="28"/>
      <c r="F114" s="37"/>
      <c r="G114" s="28"/>
      <c r="H114" s="37"/>
      <c r="I114" s="28"/>
      <c r="J114" s="37"/>
      <c r="K114" s="28"/>
      <c r="L114" s="37"/>
      <c r="M114" s="28"/>
      <c r="N114" s="37"/>
      <c r="O114" s="28"/>
      <c r="P114" s="37">
        <v>2</v>
      </c>
      <c r="Q114" s="28">
        <v>2</v>
      </c>
      <c r="R114" s="37">
        <v>1</v>
      </c>
      <c r="S114" s="48">
        <v>3</v>
      </c>
    </row>
    <row r="115" spans="1:19" ht="15">
      <c r="A115" s="22" t="s">
        <v>177</v>
      </c>
      <c r="B115" s="22" t="s">
        <v>178</v>
      </c>
      <c r="C115" s="28"/>
      <c r="D115" s="37"/>
      <c r="E115" s="28"/>
      <c r="F115" s="37"/>
      <c r="G115" s="28"/>
      <c r="H115" s="37"/>
      <c r="I115" s="28"/>
      <c r="J115" s="37"/>
      <c r="K115" s="28"/>
      <c r="L115" s="37"/>
      <c r="M115" s="28"/>
      <c r="N115" s="37">
        <v>2</v>
      </c>
      <c r="O115" s="28">
        <v>2</v>
      </c>
      <c r="P115" s="37">
        <v>0</v>
      </c>
      <c r="Q115" s="28">
        <v>2</v>
      </c>
      <c r="R115" s="37">
        <v>0</v>
      </c>
      <c r="S115" s="48">
        <v>2</v>
      </c>
    </row>
    <row r="116" spans="1:19" ht="15">
      <c r="A116" s="22" t="s">
        <v>179</v>
      </c>
      <c r="B116" s="22" t="s">
        <v>103</v>
      </c>
      <c r="C116" s="28"/>
      <c r="D116" s="37"/>
      <c r="E116" s="28"/>
      <c r="F116" s="37"/>
      <c r="G116" s="28"/>
      <c r="H116" s="37"/>
      <c r="I116" s="28"/>
      <c r="J116" s="37"/>
      <c r="K116" s="28"/>
      <c r="L116" s="37"/>
      <c r="M116" s="28"/>
      <c r="N116" s="37">
        <v>2</v>
      </c>
      <c r="O116" s="28">
        <v>2</v>
      </c>
      <c r="P116" s="37">
        <v>0</v>
      </c>
      <c r="Q116" s="28">
        <v>2</v>
      </c>
      <c r="R116" s="37">
        <v>0</v>
      </c>
      <c r="S116" s="48">
        <v>2</v>
      </c>
    </row>
    <row r="117" spans="1:19" ht="15">
      <c r="A117" s="22" t="s">
        <v>193</v>
      </c>
      <c r="B117" s="22" t="s">
        <v>86</v>
      </c>
      <c r="C117" s="48"/>
      <c r="E117" s="48"/>
      <c r="G117" s="48"/>
      <c r="I117" s="48"/>
      <c r="K117" s="48"/>
      <c r="M117" s="48"/>
      <c r="O117" s="48"/>
      <c r="Q117" s="48"/>
      <c r="R117" s="37">
        <v>2</v>
      </c>
      <c r="S117" s="48">
        <v>2</v>
      </c>
    </row>
    <row r="118" spans="1:19" ht="15">
      <c r="A118" s="22" t="s">
        <v>127</v>
      </c>
      <c r="B118" s="22" t="s">
        <v>128</v>
      </c>
      <c r="C118" s="29"/>
      <c r="D118" s="44">
        <v>1</v>
      </c>
      <c r="E118" s="29">
        <v>1</v>
      </c>
      <c r="F118" s="44">
        <v>0</v>
      </c>
      <c r="G118" s="29">
        <v>1</v>
      </c>
      <c r="H118" s="37">
        <v>0</v>
      </c>
      <c r="I118" s="28">
        <v>1</v>
      </c>
      <c r="J118" s="39">
        <v>0</v>
      </c>
      <c r="K118" s="28">
        <v>1</v>
      </c>
      <c r="L118" s="39">
        <v>0</v>
      </c>
      <c r="M118" s="28">
        <v>1</v>
      </c>
      <c r="N118" s="39">
        <v>0</v>
      </c>
      <c r="O118" s="28">
        <v>1</v>
      </c>
      <c r="P118" s="37">
        <v>0</v>
      </c>
      <c r="Q118" s="28">
        <v>1</v>
      </c>
      <c r="R118" s="37">
        <v>0</v>
      </c>
      <c r="S118" s="48">
        <v>1</v>
      </c>
    </row>
    <row r="119" spans="1:19" ht="15">
      <c r="A119" s="22" t="s">
        <v>129</v>
      </c>
      <c r="B119" s="22" t="s">
        <v>130</v>
      </c>
      <c r="C119" s="29"/>
      <c r="D119" s="44">
        <v>1</v>
      </c>
      <c r="E119" s="29">
        <v>1</v>
      </c>
      <c r="F119" s="44">
        <v>0</v>
      </c>
      <c r="G119" s="29">
        <v>1</v>
      </c>
      <c r="H119" s="37">
        <v>0</v>
      </c>
      <c r="I119" s="28">
        <v>1</v>
      </c>
      <c r="J119" s="39">
        <v>0</v>
      </c>
      <c r="K119" s="28">
        <v>1</v>
      </c>
      <c r="L119" s="39">
        <v>0</v>
      </c>
      <c r="M119" s="28">
        <v>1</v>
      </c>
      <c r="N119" s="39">
        <v>0</v>
      </c>
      <c r="O119" s="36">
        <v>1</v>
      </c>
      <c r="P119" s="37">
        <v>1</v>
      </c>
      <c r="Q119" s="28">
        <v>1</v>
      </c>
      <c r="R119" s="37">
        <v>0</v>
      </c>
      <c r="S119" s="48">
        <v>1</v>
      </c>
    </row>
    <row r="120" spans="1:19" ht="15">
      <c r="A120" s="22" t="s">
        <v>194</v>
      </c>
      <c r="B120" s="22" t="s">
        <v>195</v>
      </c>
      <c r="C120" s="48"/>
      <c r="E120" s="48"/>
      <c r="G120" s="48"/>
      <c r="I120" s="48"/>
      <c r="K120" s="48"/>
      <c r="M120" s="48"/>
      <c r="O120" s="48"/>
      <c r="Q120" s="48"/>
      <c r="R120" s="37">
        <v>1</v>
      </c>
      <c r="S120" s="48">
        <v>1</v>
      </c>
    </row>
    <row r="121" spans="1:19" ht="15">
      <c r="A121" s="22" t="s">
        <v>196</v>
      </c>
      <c r="B121" s="22" t="s">
        <v>197</v>
      </c>
      <c r="C121" s="48"/>
      <c r="E121" s="48"/>
      <c r="G121" s="48"/>
      <c r="I121" s="48"/>
      <c r="K121" s="48"/>
      <c r="M121" s="48"/>
      <c r="O121" s="48"/>
      <c r="Q121" s="48"/>
      <c r="R121" s="37">
        <v>1</v>
      </c>
      <c r="S121" s="48">
        <v>1</v>
      </c>
    </row>
    <row r="122" spans="1:19" ht="15">
      <c r="A122" s="22" t="s">
        <v>201</v>
      </c>
      <c r="B122" s="22" t="s">
        <v>61</v>
      </c>
      <c r="C122" s="48"/>
      <c r="E122" s="48"/>
      <c r="G122" s="48"/>
      <c r="I122" s="48"/>
      <c r="K122" s="48"/>
      <c r="M122" s="48"/>
      <c r="O122" s="48"/>
      <c r="Q122" s="48"/>
      <c r="R122" s="37">
        <v>1</v>
      </c>
      <c r="S122" s="48">
        <v>1</v>
      </c>
    </row>
    <row r="123" spans="1:19" ht="15">
      <c r="A123" s="22" t="s">
        <v>163</v>
      </c>
      <c r="B123" s="22" t="s">
        <v>200</v>
      </c>
      <c r="C123" s="48"/>
      <c r="E123" s="48"/>
      <c r="G123" s="48"/>
      <c r="I123" s="48"/>
      <c r="K123" s="48"/>
      <c r="M123" s="48"/>
      <c r="O123" s="48"/>
      <c r="Q123" s="48"/>
      <c r="R123" s="37">
        <v>1</v>
      </c>
      <c r="S123" s="48">
        <v>1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ik02-ovol</dc:creator>
  <cp:keywords/>
  <dc:description/>
  <cp:lastModifiedBy>Svein  Andresen</cp:lastModifiedBy>
  <cp:lastPrinted>2011-06-17T12:38:02Z</cp:lastPrinted>
  <dcterms:created xsi:type="dcterms:W3CDTF">2007-05-22T13:48:53Z</dcterms:created>
  <dcterms:modified xsi:type="dcterms:W3CDTF">2014-03-28T10:52:00Z</dcterms:modified>
  <cp:category/>
  <cp:version/>
  <cp:contentType/>
  <cp:contentStatus/>
</cp:coreProperties>
</file>